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gobiernobogota-my.sharepoint.com/personal/blanca_navarro_gobiernobogota_gov_co/Documents/ARCHIVOS CALIDAD CHAPINERO/ARCHIVOS LADY CALIDAD CHAPINERO/PLANES DE MEJORAMIENTO CONTRALORÍA/AUD 150 PAD 2021 DESEMPEÑO/"/>
    </mc:Choice>
  </mc:AlternateContent>
  <xr:revisionPtr revIDLastSave="5" documentId="8_{72C9AC5F-0266-4EC5-A62D-9445932D0FF5}" xr6:coauthVersionLast="47" xr6:coauthVersionMax="47" xr10:uidLastSave="{3AFF15DB-622A-4EC9-825B-727FC29F5D24}"/>
  <bookViews>
    <workbookView xWindow="-120" yWindow="-120" windowWidth="29040" windowHeight="15840"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<sst xmlns="http://schemas.openxmlformats.org/spreadsheetml/2006/main" count="117" uniqueCount="68">
  <si>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</si>
  <si>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</si>
  <si>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</si>
  <si>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</si>
  <si>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</si>
  <si>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</si>
  <si>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</si>
  <si>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</si>
  <si>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</si>
  <si>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</si>
  <si>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</si>
  <si>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</si>
  <si>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</si>
  <si>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</si>
  <si>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</si>
  <si>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</si>
  <si>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</si>
  <si>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</si>
  <si>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</si>
  <si>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</si>
  <si>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</si>
  <si>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</si>
  <si>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</si>
  <si>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</si>
  <si>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</si>
  <si>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</si>
  <si>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</si>
  <si>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</si>
  <si>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</si>
  <si>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</si>
  <si>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</si>
  <si>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</si>
  <si>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</si>
  <si>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</si>
  <si>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</si>
  <si>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</si>
  <si>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</si>
  <si>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</si>
  <si>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</si>
  <si>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</si>
  <si>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</si>
  <si>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</si>
  <si>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</si>
  <si>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</si>
  <si>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</si>
  <si>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</si>
  <si>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</si>
  <si>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</si>
  <si>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</si>
  <si>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</si>
  <si>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</si>
  <si>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3.3.1</t>
  </si>
  <si>
    <t>3.3.2</t>
  </si>
  <si>
    <t>3.3.3</t>
  </si>
  <si>
    <t>UNA  GESTIÓN  FISCAL  INEFICAZ  Y  ANTIECONÓMICA  POR  FALTA  DE  SEGUIMIENTO TÉCNICO, ADMINISTRATIVO Y FINANCIERO POR PARTE DE LA INTERVENTORÍA, TODA VEZ, QUE ESTAS SITUACIONES IDENTIFICADAS SE REFIEREN A ACTIVIDADES NETAS DE EJECUCIÓN, APROBACIÓN Y AUTORIZACIÓN DE PAGO DE ACTIVIDADES E ÍTEMS QUE APRUEBA DIRECTAMENTE Y BAJO SU POTESTAD LA INTERVENTORÍA Y QUE SE ENCUENTRAN DEFINIDAS CONTRACTUALMENTE COMO FUNCIONES, OBLIGACIONES Y RESPONSABILIDADES DE LA MISMA</t>
  </si>
  <si>
    <t>SE REALIZARÁ UNA REUNIÓN DE SOCIALIZACIÓN Y SENSIBILIZACIÓN ENTRE LAS ÁREAS DE CONTRATACIÓN Y PLANEACIÓN DIRIGIDO AL EQUIPO DE INFRAESTRUCTURA Y EL CONTRATISTA DE OBRA E INTERVENTORÍA PARA LA CAPACITACIÓN SOBRE LA ESTRUCTURA Y CARACTERÍSTICAS DE LA PLANEACIÓN EN LOS CONTRATOS DE OBRA PÚBLICA, (CÁLCULO DE AIU, ÍTEMS NO PREVISTOS, ETC.), NO OBSTANTE, DURANTE LOS PROCESOS DE FORMULACIÓN LA ENTIDAD REQUERIRÁ LA EXISTENCIA TÉCNICA DEL SECTOR IDU, EN ATENCIÓN A LOS LINEAMIENTOS DADOS POR LA SDG.</t>
  </si>
  <si>
    <t>CAPACITACIÓN VERIFICACIÓN RECONOCIMIENTO ECONÓMICO CONTRATOS OBRA PÚBLICA Y LIQUIDACIÓN.</t>
  </si>
  <si>
    <t>UNA CAPACITACIÓN REALIZADA</t>
  </si>
  <si>
    <t>CONTRATACIÓN
PLANEACIÓN 
INFRAESTRUCTURA</t>
  </si>
  <si>
    <t>ELABORACIÓN Y ENTREGA DE LINEAMIENTOS TÉCNICOS PARA LA VERIFICACIÓN DE LA EJECUCIÓN DE CONTRATOS DE OBRA DIRIGIDOS AL CONTRATISTA DE OBRA E INTERVENTORÍA; LOS CUALES INCLUYEN LA TRAZABILIDAD DE LAS GESTIONES REALIZADAS ANTE EL SECTOR PARA LA RESERVA DE LOS PUNTOS A  INTERVENIR</t>
  </si>
  <si>
    <t>CUMPLIMIENTO PROCEDIMIENTO FILTROS Y RESERVAS ANTE EL SECTOR IDU</t>
  </si>
  <si>
    <t>VERIFICACIÓN DE GARANTÍAS Y RESERVAS DE TRAMOS PRIORIZADOS EN EL SISTEMA</t>
  </si>
  <si>
    <t>INFRAESTRUCTURA</t>
  </si>
  <si>
    <t>PREVIO AL INICIO DE LA FORMULACIÓN DEL PROYECTO SE REMITAN A LAS ENTIDADES DISTRITALES, EMPRESAS DE SERVICIOS PÚBLICOS, AUTORIDADES AMBIENTALES Y ENTES COMPETENTES, LOS PUNTOS PRIORIZADOS PARA SU INTERVENCIÓN, CON EL OBJETIVO DE IDENTIFICAR LAS SITUACIONES PARTICULARES, LINEAMIENTOS Y CONDICIONES EN QUE SE DEBE LLEVAR AL CABO LA EJECUCIÓN DE LAS OBRAS</t>
  </si>
  <si>
    <t>SOLICITUD DE INFORMACIÓN -LINEAMIENTOS TÉCNICOS</t>
  </si>
  <si>
    <t>SOLICITUDES REMITIDAS VS RESPUESTAS DE TERCEROS</t>
  </si>
  <si>
    <t xml:space="preserve">SE CONFIGURA UN DETRIMENTO AL PATRIMONIO PÚBLICO  EN  CUANTÍA  DE  $71.361.498 DEBIDO  A  UNA  GESTIÓN  FISCAL  INEFICIENTE  Y ANTIECONÓMICA,   DADAS   LAS FALENCIAS   DETECTADAS EN  EL SEGUIMIENTO TÉCNICO, ADMINISTRATIVO,  FINANCIERO  Y  JURÍDICO  A  LA  EJECUCIÓN  DEL  CONTRATO  POR  PARTE  DE  LA INTERVENTORÍA, EJERCIDA MEDIANTE EL CTO. 128DE 2018, INOBSERVANDO LO ESTABLECIDO EN EL MANUAL DE CONTRATACIÓN Y SUPERVISIÓN DE LA SECRETARÍA DISTRITAL DE GOBIERNO </t>
  </si>
  <si>
    <t>POR DEFICIENCIAS EN LA PLANEACIÓN, TODA VEZ, QUE EL PERMISO DE OCUPACIÓN DEL CAUCE SE DEBÍA HABER SOLICITADO CON ANTELACIÓN AL INICIO DEL CONTRATO POR PARTE DE LA ALCALDÍA LOCAL DE CHAPINERO PARA TENER LA CERTEZA QUE ESTE PROYECTO SE PODÍA REALIZAR Y ASÍ NO ENFRENTAR DILACIONES PARA LA EJECUCIÓN DEL CONTRATO Y POSIBLES PROBLEMAS LEGALES, TODA VEZ, QUE CON ANTELACIÓN EN EL INFORME FINAL EN LOS ESTUDIOS PREVIOS DE LA CONSULTORÍA N°109 DE 2017 SE ESTABLECIÓ LA NECESIDAD DE TRAMITARLO.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</si>
</sst>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protection locked="0"/>
    </xf>
    <xf numFmtId="0" fontId="0" fillId="0" borderId="2" xfId="0" applyBorder="1" applyAlignment="1">
      <alignment horizontal="center" vertical="center"/>
    </xf>
    <xf numFmtId="164"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8"/>
  <sheetViews>
    <sheetView tabSelected="1" topLeftCell="E1" zoomScale="77" zoomScaleNormal="77" workbookViewId="0">
      <selection activeCell="J24" sqref="J24"/>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v>
      </c>
    </row>
    <row r="5" spans="1:15" x14ac:dyDescent="0.25">
      <c r="B5" s="1" t="s">
        <v>6</v>
      </c>
      <c r="C5" s="4">
        <v>44554</v>
      </c>
    </row>
    <row r="6" spans="1:15" x14ac:dyDescent="0.25">
      <c r="B6" s="1" t="s">
        <v>7</v>
      </c>
      <c r="C6" s="1">
        <v>1</v>
      </c>
      <c r="D6" s="1" t="s">
        <v>8</v>
      </c>
    </row>
    <row r="8" spans="1:15" x14ac:dyDescent="0.25">
      <c r="A8" s="1" t="s">
        <v>9</v>
      </c>
      <c r="B8" s="10" t="s">
        <v>10</v>
      </c>
      <c r="C8" s="11"/>
      <c r="D8" s="11"/>
      <c r="E8" s="11"/>
      <c r="F8" s="11"/>
      <c r="G8" s="11"/>
      <c r="H8" s="11"/>
      <c r="I8" s="11"/>
      <c r="J8" s="11"/>
      <c r="K8" s="11"/>
      <c r="L8" s="11"/>
      <c r="M8" s="11"/>
      <c r="N8" s="11"/>
      <c r="O8" s="11"/>
    </row>
    <row r="9" spans="1:15" x14ac:dyDescent="0.25">
      <c r="C9" s="1">
        <v>4</v>
      </c>
      <c r="D9" s="1">
        <v>8</v>
      </c>
      <c r="E9" s="1">
        <v>20</v>
      </c>
      <c r="F9" s="1">
        <v>24</v>
      </c>
      <c r="G9" s="1">
        <v>28</v>
      </c>
      <c r="H9" s="1">
        <v>32</v>
      </c>
      <c r="I9" s="1">
        <v>36</v>
      </c>
      <c r="J9" s="1">
        <v>44</v>
      </c>
      <c r="K9" s="1">
        <v>48</v>
      </c>
      <c r="L9" s="1">
        <v>60</v>
      </c>
      <c r="M9" s="1">
        <v>64</v>
      </c>
      <c r="N9" s="1">
        <v>68</v>
      </c>
      <c r="O9" s="1">
        <v>72</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409.6" thickBot="1" x14ac:dyDescent="0.3">
      <c r="A11" s="1">
        <v>1</v>
      </c>
      <c r="B11" t="s">
        <v>24</v>
      </c>
      <c r="C11" s="5">
        <v>2</v>
      </c>
      <c r="D11" s="3" t="s">
        <v>41</v>
      </c>
      <c r="E11" s="3">
        <v>150</v>
      </c>
      <c r="F11" s="3" t="s">
        <v>51</v>
      </c>
      <c r="G11" s="6" t="s">
        <v>54</v>
      </c>
      <c r="H11" s="7">
        <v>1</v>
      </c>
      <c r="I11" s="6" t="s">
        <v>55</v>
      </c>
      <c r="J11" s="6" t="s">
        <v>56</v>
      </c>
      <c r="K11" s="6" t="s">
        <v>57</v>
      </c>
      <c r="L11" s="7">
        <v>100</v>
      </c>
      <c r="M11" s="6" t="s">
        <v>58</v>
      </c>
      <c r="N11" s="9">
        <v>44635</v>
      </c>
      <c r="O11" s="9">
        <v>44919</v>
      </c>
    </row>
    <row r="12" spans="1:15" ht="375.75" thickBot="1" x14ac:dyDescent="0.3">
      <c r="A12" s="1">
        <v>2</v>
      </c>
      <c r="B12" t="s">
        <v>49</v>
      </c>
      <c r="C12" s="5">
        <v>2</v>
      </c>
      <c r="D12" s="3" t="s">
        <v>41</v>
      </c>
      <c r="E12" s="3">
        <v>150</v>
      </c>
      <c r="F12" s="3" t="s">
        <v>52</v>
      </c>
      <c r="G12" s="6" t="s">
        <v>66</v>
      </c>
      <c r="H12" s="8">
        <v>1</v>
      </c>
      <c r="I12" s="6" t="s">
        <v>59</v>
      </c>
      <c r="J12" s="6" t="s">
        <v>60</v>
      </c>
      <c r="K12" s="6" t="s">
        <v>61</v>
      </c>
      <c r="L12" s="7">
        <v>100</v>
      </c>
      <c r="M12" s="6" t="s">
        <v>62</v>
      </c>
      <c r="N12" s="9">
        <v>44562</v>
      </c>
      <c r="O12" s="9">
        <v>44919</v>
      </c>
    </row>
    <row r="13" spans="1:15" ht="375.75" thickBot="1" x14ac:dyDescent="0.3">
      <c r="A13" s="1">
        <v>3</v>
      </c>
      <c r="B13" t="s">
        <v>50</v>
      </c>
      <c r="C13" s="5">
        <v>2</v>
      </c>
      <c r="D13" s="3" t="s">
        <v>41</v>
      </c>
      <c r="E13" s="3">
        <v>150</v>
      </c>
      <c r="F13" s="3" t="s">
        <v>53</v>
      </c>
      <c r="G13" s="6" t="s">
        <v>67</v>
      </c>
      <c r="H13" s="8">
        <v>1</v>
      </c>
      <c r="I13" s="6" t="s">
        <v>63</v>
      </c>
      <c r="J13" s="6" t="s">
        <v>64</v>
      </c>
      <c r="K13" s="6" t="s">
        <v>65</v>
      </c>
      <c r="L13" s="7">
        <v>100</v>
      </c>
      <c r="M13" s="7" t="s">
        <v>62</v>
      </c>
      <c r="N13" s="9">
        <v>44565</v>
      </c>
      <c r="O13" s="9">
        <v>44919</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sheetData>
  <mergeCells count="1">
    <mergeCell ref="B8:O8"/>
  </mergeCells>
  <phoneticPr fontId="4" type="noConversion"/>
  <dataValidations count="10">
    <dataValidation type="textLength" allowBlank="1" showInputMessage="1" showErrorMessage="1" errorTitle="Entrada no válida" error="Escriba un texto  Maximo 9 Caracteres" promptTitle="Cualquier contenido Maximo 9 Caracteres" sqref="C11:C13"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13" xr:uid="{00000000-0002-0000-0000-000001000000}">
      <formula1>$A$351002:$A$351018</formula1>
    </dataValidation>
    <dataValidation type="decimal" allowBlank="1" showInputMessage="1" showErrorMessage="1" errorTitle="Entrada no válida" error="Por favor escriba un número" promptTitle="Escriba un número en esta casilla" sqref="E11:E13"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13"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 I11"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 M11"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13"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11 O12:O13" xr:uid="{00000000-0002-0000-0000-00000B000000}">
      <formula1>1900/1/1</formula1>
      <formula2>3000/1/1</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8"/>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42</v>
      </c>
    </row>
    <row r="3" spans="1:16" x14ac:dyDescent="0.25">
      <c r="B3" s="1" t="s">
        <v>4</v>
      </c>
      <c r="C3" s="1">
        <v>1</v>
      </c>
    </row>
    <row r="4" spans="1:16" x14ac:dyDescent="0.25">
      <c r="B4" s="1" t="s">
        <v>5</v>
      </c>
      <c r="C4" s="1">
        <v>2</v>
      </c>
    </row>
    <row r="5" spans="1:16" x14ac:dyDescent="0.25">
      <c r="B5" s="1" t="s">
        <v>6</v>
      </c>
      <c r="C5" s="4">
        <v>44554</v>
      </c>
    </row>
    <row r="6" spans="1:16" x14ac:dyDescent="0.25">
      <c r="B6" s="1" t="s">
        <v>7</v>
      </c>
      <c r="C6" s="1">
        <v>1</v>
      </c>
      <c r="D6" s="1" t="s">
        <v>8</v>
      </c>
    </row>
    <row r="8" spans="1:16" x14ac:dyDescent="0.25">
      <c r="A8" s="1" t="s">
        <v>9</v>
      </c>
      <c r="B8" s="10" t="s">
        <v>43</v>
      </c>
      <c r="C8" s="11"/>
      <c r="D8" s="11"/>
      <c r="E8" s="11"/>
      <c r="F8" s="11"/>
      <c r="G8" s="11"/>
      <c r="H8" s="11"/>
      <c r="I8" s="11"/>
      <c r="J8" s="11"/>
      <c r="K8" s="11"/>
      <c r="L8" s="11"/>
      <c r="M8" s="11"/>
      <c r="N8" s="11"/>
      <c r="O8" s="11"/>
      <c r="P8" s="11"/>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44</v>
      </c>
      <c r="I10" s="1" t="s">
        <v>18</v>
      </c>
      <c r="J10" s="1" t="s">
        <v>19</v>
      </c>
      <c r="K10" s="1" t="s">
        <v>20</v>
      </c>
      <c r="L10" s="1" t="s">
        <v>21</v>
      </c>
      <c r="M10" s="1" t="s">
        <v>45</v>
      </c>
      <c r="N10" s="1" t="s">
        <v>46</v>
      </c>
      <c r="O10" s="1" t="s">
        <v>47</v>
      </c>
      <c r="P10" s="1" t="s">
        <v>48</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$A$351002:$A$351018</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Leidy Navarro Dominguez</cp:lastModifiedBy>
  <dcterms:created xsi:type="dcterms:W3CDTF">2022-01-05T16:44:46Z</dcterms:created>
  <dcterms:modified xsi:type="dcterms:W3CDTF">2022-01-05T17:21:27Z</dcterms:modified>
</cp:coreProperties>
</file>