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blanca_navarro_gobiernobogota_gov_co/Documents/ARCHIVOS CALIDAD CHAPINERO/ARCHIVOS LADY CALIDAD CHAPINERO/PLANES DE MEJORAMIENTO CONTRALORÍA/AUD 122 PAD 2021/"/>
    </mc:Choice>
  </mc:AlternateContent>
  <xr:revisionPtr revIDLastSave="49" documentId="8_{E39A2381-86D0-4591-A4DD-42F1062D79B5}" xr6:coauthVersionLast="47" xr6:coauthVersionMax="47" xr10:uidLastSave="{D5B2C0B8-996A-4945-B9AA-734DF3CF6D71}"/>
  <bookViews>
    <workbookView minimized="1" xWindow="5955" yWindow="4215" windowWidth="21600" windowHeight="11385" xr2:uid="{00000000-000D-0000-FFFF-FFFF00000000}"/>
  </bookViews>
  <sheets>
    <sheet name="CB-0402F  PLAN DE MEJORAMIEN..." sheetId="1" r:id="rId1"/>
    <sheet name="CB-0402M  PLAN DE MEJORAMIEN...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<sst xmlns="http://schemas.openxmlformats.org/spreadsheetml/2006/main" count="197" uniqueCount="115">
  <si>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</si>
  <si>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</si>
  <si>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</si>
  <si>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</si>
  <si>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</si>
  <si>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</si>
  <si>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</si>
  <si>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</si>
  <si>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</si>
  <si>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</si>
  <si>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</si>
  <si>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</si>
  <si>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</si>
  <si>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</si>
  <si>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</si>
  <si>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</si>
  <si>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</si>
  <si>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</si>
  <si>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</si>
  <si>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</si>
  <si>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</si>
  <si>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</si>
  <si>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</si>
  <si>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</si>
  <si>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</si>
  <si>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>2021 2021</t>
  </si>
  <si>
    <t>3.1.3.1</t>
  </si>
  <si>
    <t>Por falta de mecanismos de seguimiento y monitoreo por parte de la Interventoría y la Supervisión respectiva del FDLCH, por cuanto, se autorizó el pago sin una previa verificación entre lo proyectado y lo realmente ejecutado en obra, lo que  evidencia  un  control  inadecuado  de  las  actividades  y  recursos durante  la ejecución contractual, ocasionando afectación al patrimonio público. Los anteriores hechos van en contravía de lo normado en los artículos 82,83 y 84 de la ley 1474 de 2011.</t>
  </si>
  <si>
    <t xml:space="preserve">REUNIONES TECNICAS DE REVISIÓN DE DOCUMENTOS PRECONTRACTUALES </t>
  </si>
  <si>
    <t>NUMERO DE REUNIONES TECNICAS REALIZADAS EN LA ETAPA PRE-CONTRACTUAL</t>
  </si>
  <si>
    <t xml:space="preserve"> No DE REUNIONES TECNICAS PROGRAMADAS VS REUNIONES EJECUTADAS. </t>
  </si>
  <si>
    <t>CONTRATACIÓN
PLANEACIÓN-INFRAESTRUCTURA</t>
  </si>
  <si>
    <t>FILA_2</t>
  </si>
  <si>
    <t>COMITES DE CONTRATACION</t>
  </si>
  <si>
    <t>NUMERO DE COMITES DE CONTRATACION</t>
  </si>
  <si>
    <t>NUMERO DE COMITES DE CONTRATACION  PROGRAMADOS VS NUMERO DE COMITES DESARROLLADOS</t>
  </si>
  <si>
    <t>FILA_3</t>
  </si>
  <si>
    <t xml:space="preserve">MESAS TÉCNICAS DE SEGUIMENTO DE FORMULACIÓN 
</t>
  </si>
  <si>
    <t xml:space="preserve">NUMERO DE MESAS TÉCNICAS DE SEGUIMENTO DE FORMULACIÓN </t>
  </si>
  <si>
    <t>NUMERO DE MESAS TÉCNICAS DE SEGUIMENTO DE FORMULACIÓN PROGRAMADAS VS NUMERO DE MESAS TÉCNICAS DE SEGUIMENTO DE FORMULACIÓN DESARROLLADAS</t>
  </si>
  <si>
    <t>FILA_4</t>
  </si>
  <si>
    <t>CUANTIFICACION DE CANTIDADES, DE ACUERDO CON ESTUDIOS Y DISEÑOS EXISTENTES EN EL BANCO DE DISEÑOS DE LA ENTIDAD</t>
  </si>
  <si>
    <t xml:space="preserve">ITEMS CUANTIFICADOS EN EL PRESUPUESTO DE OBRA </t>
  </si>
  <si>
    <t>No ITEMS CUANTIFICADOS EN EL PRESUPUESTO DE OBRA  VS ACTIVIDADES DE LA CONSULTORIA, ESTUIDOS Y DISEÑOS.</t>
  </si>
  <si>
    <t>FILA_5</t>
  </si>
  <si>
    <t xml:space="preserve">
RECONOCIMIENTO MEDIANTE ACTAS DE ITEMS NO PREVISTOS, CONFORME A LA NECESIDAD DEL SERVICIO Y PRECIOS DEL MERCADO ESTABLECIDOS EN EL SECTOR </t>
  </si>
  <si>
    <t>No. DE ACTAS DE ITEMS NO PREVISTOS vs PRECIOS DEL MERCADO ESTABLECIDOS EN EL SECTOR .</t>
  </si>
  <si>
    <t>NUMERO DE ACTAS DE ITEMS NO PREVISTOS VS ITEMS NO PREVISTOS SOLICITADOS</t>
  </si>
  <si>
    <t>FILA_6</t>
  </si>
  <si>
    <t>VISITAS TECNICAS Y DE MEDICION A LAS CANTIDADES DE OBRA PRE-PAGO ACTAS PARCIALES</t>
  </si>
  <si>
    <t>No. VISITAS TECNICAS Y DE MEDICION A LAS CANTIDADES = No ACTAS PARCIALES</t>
  </si>
  <si>
    <t>FILA_7</t>
  </si>
  <si>
    <t>3.1.3.2</t>
  </si>
  <si>
    <t>Por deficiencia en la planeación por parte del FDLCH, originando un inadecuado manejo de los recursos públicos, e ineficiencia en el logro de las metas,convirtiéndose en un potencial riesgo jurídico para la Administración. Esta situación transgrede el principio de planeación en el ámbito de la contratación pública.</t>
  </si>
  <si>
    <t xml:space="preserve">COMUNICACIONES INTERINSTITUCIONALES CON EMPRESAS DE SERVICIOS PUBLICOS, ENTIDADES DISTRITALES Y ENTES COMPETENTES </t>
  </si>
  <si>
    <t>COMUNICACIONES OFICIALES EMITIDAS</t>
  </si>
  <si>
    <t xml:space="preserve">No DE OFICIOS ENVIADOS VS RESPUESTAS OPORTUNAS
</t>
  </si>
  <si>
    <t>PLANEACIÓN-INFRAESTRUCTURA</t>
  </si>
  <si>
    <t>FILA_8</t>
  </si>
  <si>
    <t xml:space="preserve">MESAS DE TRABAJO CON EL SECTOR DURANTE LA ETAPA PRECONTRACTUAL </t>
  </si>
  <si>
    <t xml:space="preserve">MESAS DE TRABAJO  ETAPA PRECONTRACTUAL  </t>
  </si>
  <si>
    <t>No MESAS DE TRABAJO CON EL SECTOR DURANTE LA ETAPA PRECONTRACTUAL  = O &gt; AL No CONTRATOS ADELANTADOS.</t>
  </si>
  <si>
    <t>FILA_9</t>
  </si>
  <si>
    <t>3.1.3.3</t>
  </si>
  <si>
    <t xml:space="preserve">Falta de verificación por parte del FDLC, al no haber  una efectiva ni objetiva evaluación de la oferta del proponente finalmente habilitado y seleccionado; </t>
  </si>
  <si>
    <t xml:space="preserve">FORTALECER TÉCNICAMENTE LOS COMITÉS EVALUADORES DE LOS ASPECTOS ECONÓMICOS Y FINANCIEROS DE LOS PROYECTOS DE INVERSIÓN QUE ADELANTA EL FDLCH </t>
  </si>
  <si>
    <t xml:space="preserve">COMITÉS EVALUADORES CON APROBACION DE EVALUACIONES ECONOMICAS </t>
  </si>
  <si>
    <t>No. DE PROCESOS ADELANTADOS VS EVALUACIONES APROBADAS</t>
  </si>
  <si>
    <t>PLANEACIÓN-CONTRATACIÓN</t>
  </si>
  <si>
    <t>FILA_10</t>
  </si>
  <si>
    <t>3.2.1.1</t>
  </si>
  <si>
    <t>Se presentaron falencias por parte del FDLCH  en  la  etapa  de planeación  y ejecución, así como tambien una inoportuna atención a los potenciales beneficiarios, impactando de manera negativa la satisfacción de las necesidades de la comunidad al no cumplirse con el objetivo institucional  y  no  concretarse  la  entrega  de  bienes  y  servicios que  persigue  la administración al contar y destinar recursos para la contratación y ejecución de los mismos.</t>
  </si>
  <si>
    <t>DESARROLLAR ACCIONES QUE OPTIMICEN LOS TIEMPOS DE PLANEACIÓN, FORMULACIÓN, CONTRATACIÓN Y ENTREGA DE LOS BIENES Y SERVICIOS ASIGNADOS A LAS METAS DEL PDL.</t>
  </si>
  <si>
    <t>ACCIONES DE OPTIMIZACION EN PLANEACIÓN Y CONTRATACIÓN</t>
  </si>
  <si>
    <t>No. ACCIONES REALIZADAS/ No. DE ACCIONES PREVISTAS</t>
  </si>
  <si>
    <t>PLANEACIÓN-CONTRATACIÓN
DESPACHO</t>
  </si>
  <si>
    <t>FILA_11</t>
  </si>
  <si>
    <t>3.3.1.1</t>
  </si>
  <si>
    <t>Debilidad en el  proceso de conciliación entre las áreas de presupuesto y juridica sobre el reporte de la informacion por concepto de ingresos de multas, generando inconsistencia y la no confiabilidad de la información reportada dificultando la labor de control y vigilancia en el manejo de los recursos públicos.</t>
  </si>
  <si>
    <t>SE REALIZARAN VERIFICACIONES MENSUALES ENTRE LOS INFORMES ZTRM0006 DETALLE DE INGRESOS Y ZPSM_0084 EJECUCIÓN PRESUPUESTAL DE INGRESOS.  TENIENDO EN CUENTA LAS DIFERENCIAS GENERADAS SE ENVIA CORREO A LAS SECRETARIA DE HACIENDA (ENCARGADA DE REALIZAR EL REGISTRO DE LOS INGRESOS PARA LOS FONDOS DE DESARRLLO LOCAL) Y SE PROCEDERA CON LA INCORPORACIÓN DE LAS DIFERENCIAS POR PARTE DEL RESPONSABLE DE PRESUPUESTO DEL FONDO.</t>
  </si>
  <si>
    <t>VERIFICACIÓN INFORMACION PRESUPUESTAL</t>
  </si>
  <si>
    <t>4 CONCILIACIONES EN LA VIGENCIA</t>
  </si>
  <si>
    <t xml:space="preserve">PRESUPUESTO </t>
  </si>
  <si>
    <t>FILA_12</t>
  </si>
  <si>
    <t>SE REALIZARAN CONCILIACIONES MENSUALES CON LAS ÁREAS DE CONTABILIDAD Y JURÍDICA, MEDIANTE SOLICITUDES POR CORREO ELECTRÓNICO INSTITUCIONAL DE VERIFICACIÓN DE LA INFORMACIÓN, QUE POSTERIORMENTE SERÁ REMITIDA A LA TESORERÍA.</t>
  </si>
  <si>
    <t>FILA_13</t>
  </si>
  <si>
    <t>3.3.3.1</t>
  </si>
  <si>
    <t>Debilidad en el proceso de registro de la información presupuestal presentada en los formularios CB-0001, "Reservas Presupuestales al Cierre de la Vigencia" la cual presentaba información  que  no  era  coherente    con  la  registrada  en  la  ejecución presupuestal reportada en el formato CB-0103, lo que genera incertidumbre y la no confiabilidad de la información, dificultando la labor de control y vigilancia en el manejo de los recursos públicos.</t>
  </si>
  <si>
    <t>DESDE EL ÁREA DE PRESUPUESTO EN CABEZA DEL RESPONSABLE HARÁ UNA REVISIÓN Y VERIFICACIÓN JUNTO CON EL  RESPONSABLE ENCARGADO DE CARGAR  Y TRANSMITIR LA INFORMACIÓN EN EL APLICATIVO SIVICOF LOS DOCUMENTOS Y FORMATOS A CARGO DEL ÁREA CON EL FIN MINIMIZAR EL RIESGO DE ERROR VALIDANDO Y DILIGENCIANDO CORRECTAMENTE PARA LA PRESENTACIÓN EN LOS REPORTES DEL SIVICOF, DE LO CUAL SE DEJARA REGISTRO MEDIANTE CORREOS ELECTRÓNICOS INSTITUCIONALES DE VERIFICACIÓN.</t>
  </si>
  <si>
    <t>VERIFICACIÓN DE DATOS INFORMACIÓN A CARGO DEL ÁREA PRESUPUESTO</t>
  </si>
  <si>
    <t>NO. DE CORREOS CON INFORMES PRESUPUESTALES PARA VERIFICACIÓN/ NO. DE CORREOS DE RESPUESTA DE LA VERIFICACIÓN REALIZADAS.</t>
  </si>
  <si>
    <t>PRESUPUESTO 
PROFESIONAL RESPONSABLE CARGUE SIVICOF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</si>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</sst>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49589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8"/>
  <sheetViews>
    <sheetView tabSelected="1" zoomScale="77" zoomScaleNormal="77" workbookViewId="0">
      <pane ySplit="10" topLeftCell="A11" activePane="bottomLeft" state="frozen"/>
      <selection pane="bottomLeft" activeCell="J27" sqref="J27"/>
    </sheetView>
  </sheetViews>
  <sheetFormatPr baseColWidth="10" defaultColWidth="9.140625" defaultRowHeight="15" x14ac:dyDescent="0.25"/>
  <cols>
    <col min="1" max="1" width="8.28515625" customWidth="1"/>
    <col min="2" max="2" width="15.42578125" customWidth="1"/>
    <col min="3" max="3" width="28.5703125" customWidth="1"/>
    <col min="4" max="4" width="29.140625" customWidth="1"/>
    <col min="5" max="5" width="36.42578125" customWidth="1"/>
    <col min="6" max="6" width="26.5703125" customWidth="1"/>
    <col min="7" max="7" width="46.85546875" customWidth="1"/>
    <col min="8" max="8" width="19.5703125" customWidth="1"/>
    <col min="9" max="9" width="24.7109375" customWidth="1"/>
    <col min="10" max="10" width="25.7109375" customWidth="1"/>
    <col min="11" max="11" width="29.28515625" customWidth="1"/>
    <col min="12" max="12" width="16" customWidth="1"/>
    <col min="13" max="13" width="22.140625" customWidth="1"/>
    <col min="14" max="14" width="21.140625" customWidth="1"/>
    <col min="15" max="15" width="23" customWidth="1"/>
    <col min="17" max="256" width="8" hidden="1"/>
  </cols>
  <sheetData>
    <row r="1" spans="1:15" x14ac:dyDescent="0.25">
      <c r="A1" s="12"/>
      <c r="B1" s="11" t="s">
        <v>0</v>
      </c>
      <c r="C1" s="11">
        <v>70</v>
      </c>
      <c r="D1" s="11" t="s">
        <v>1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A2" s="12"/>
      <c r="B2" s="11" t="s">
        <v>2</v>
      </c>
      <c r="C2" s="11">
        <v>14251</v>
      </c>
      <c r="D2" s="11" t="s">
        <v>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2"/>
      <c r="B3" s="11" t="s">
        <v>4</v>
      </c>
      <c r="C3" s="11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1" t="s">
        <v>5</v>
      </c>
      <c r="C4" s="11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2"/>
      <c r="B5" s="11" t="s">
        <v>6</v>
      </c>
      <c r="C5" s="3">
        <v>44378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2"/>
      <c r="B6" s="11" t="s">
        <v>7</v>
      </c>
      <c r="C6" s="11">
        <v>1</v>
      </c>
      <c r="D6" s="11" t="s">
        <v>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8" spans="1:15" x14ac:dyDescent="0.25">
      <c r="A8" s="11" t="s">
        <v>9</v>
      </c>
      <c r="B8" s="15" t="s">
        <v>10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25">
      <c r="A9" s="12"/>
      <c r="B9" s="12"/>
      <c r="C9" s="11">
        <v>4</v>
      </c>
      <c r="D9" s="11">
        <v>8</v>
      </c>
      <c r="E9" s="11">
        <v>20</v>
      </c>
      <c r="F9" s="11">
        <v>24</v>
      </c>
      <c r="G9" s="11">
        <v>28</v>
      </c>
      <c r="H9" s="11">
        <v>32</v>
      </c>
      <c r="I9" s="11">
        <v>36</v>
      </c>
      <c r="J9" s="11">
        <v>44</v>
      </c>
      <c r="K9" s="11">
        <v>48</v>
      </c>
      <c r="L9" s="11">
        <v>60</v>
      </c>
      <c r="M9" s="11">
        <v>64</v>
      </c>
      <c r="N9" s="11">
        <v>68</v>
      </c>
      <c r="O9" s="11">
        <v>72</v>
      </c>
    </row>
    <row r="10" spans="1:15" ht="15.75" thickBot="1" x14ac:dyDescent="0.3">
      <c r="A10" s="12"/>
      <c r="B10" s="12"/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19</v>
      </c>
      <c r="L10" s="11" t="s">
        <v>20</v>
      </c>
      <c r="M10" s="11" t="s">
        <v>21</v>
      </c>
      <c r="N10" s="11" t="s">
        <v>22</v>
      </c>
      <c r="O10" s="11" t="s">
        <v>23</v>
      </c>
    </row>
    <row r="11" spans="1:15" ht="174" customHeight="1" thickBot="1" x14ac:dyDescent="0.3">
      <c r="A11" s="11">
        <v>1</v>
      </c>
      <c r="B11" s="12" t="s">
        <v>24</v>
      </c>
      <c r="C11" s="13">
        <v>2</v>
      </c>
      <c r="D11" s="2" t="s">
        <v>25</v>
      </c>
      <c r="E11" s="4">
        <v>122</v>
      </c>
      <c r="F11" s="4" t="s">
        <v>26</v>
      </c>
      <c r="G11" s="5" t="s">
        <v>27</v>
      </c>
      <c r="H11" s="6">
        <v>1</v>
      </c>
      <c r="I11" s="9" t="s">
        <v>28</v>
      </c>
      <c r="J11" s="9" t="s">
        <v>29</v>
      </c>
      <c r="K11" s="9" t="s">
        <v>30</v>
      </c>
      <c r="L11" s="4">
        <v>100</v>
      </c>
      <c r="M11" s="7" t="s">
        <v>31</v>
      </c>
      <c r="N11" s="8">
        <v>44392</v>
      </c>
      <c r="O11" s="8">
        <v>44561</v>
      </c>
    </row>
    <row r="12" spans="1:15" ht="165.75" thickBot="1" x14ac:dyDescent="0.3">
      <c r="A12" s="11">
        <f>A11+1</f>
        <v>2</v>
      </c>
      <c r="B12" s="12" t="s">
        <v>32</v>
      </c>
      <c r="C12" s="13">
        <v>2</v>
      </c>
      <c r="D12" s="2" t="s">
        <v>25</v>
      </c>
      <c r="E12" s="4">
        <v>122</v>
      </c>
      <c r="F12" s="4" t="s">
        <v>26</v>
      </c>
      <c r="G12" s="5" t="s">
        <v>27</v>
      </c>
      <c r="H12" s="6">
        <v>2</v>
      </c>
      <c r="I12" s="9" t="s">
        <v>33</v>
      </c>
      <c r="J12" s="9" t="s">
        <v>34</v>
      </c>
      <c r="K12" s="9" t="s">
        <v>35</v>
      </c>
      <c r="L12" s="4">
        <v>100</v>
      </c>
      <c r="M12" s="7" t="s">
        <v>31</v>
      </c>
      <c r="N12" s="8">
        <v>44392</v>
      </c>
      <c r="O12" s="8">
        <v>44561</v>
      </c>
    </row>
    <row r="13" spans="1:15" ht="165.75" thickBot="1" x14ac:dyDescent="0.3">
      <c r="A13" s="11">
        <f t="shared" ref="A13:A23" si="0">A12+1</f>
        <v>3</v>
      </c>
      <c r="B13" s="12" t="s">
        <v>36</v>
      </c>
      <c r="C13" s="13">
        <v>2</v>
      </c>
      <c r="D13" s="2" t="s">
        <v>25</v>
      </c>
      <c r="E13" s="4">
        <v>122</v>
      </c>
      <c r="F13" s="4" t="s">
        <v>26</v>
      </c>
      <c r="G13" s="5" t="s">
        <v>27</v>
      </c>
      <c r="H13" s="6">
        <v>3</v>
      </c>
      <c r="I13" s="9" t="s">
        <v>37</v>
      </c>
      <c r="J13" s="9" t="s">
        <v>38</v>
      </c>
      <c r="K13" s="9" t="s">
        <v>39</v>
      </c>
      <c r="L13" s="4">
        <v>100</v>
      </c>
      <c r="M13" s="7" t="s">
        <v>31</v>
      </c>
      <c r="N13" s="8">
        <v>44423</v>
      </c>
      <c r="O13" s="8">
        <v>44561</v>
      </c>
    </row>
    <row r="14" spans="1:15" ht="165.75" thickBot="1" x14ac:dyDescent="0.3">
      <c r="A14" s="11">
        <f t="shared" si="0"/>
        <v>4</v>
      </c>
      <c r="B14" s="12" t="s">
        <v>40</v>
      </c>
      <c r="C14" s="13">
        <v>2</v>
      </c>
      <c r="D14" s="2" t="s">
        <v>25</v>
      </c>
      <c r="E14" s="4">
        <v>122</v>
      </c>
      <c r="F14" s="4" t="s">
        <v>26</v>
      </c>
      <c r="G14" s="5" t="s">
        <v>27</v>
      </c>
      <c r="H14" s="6">
        <v>4</v>
      </c>
      <c r="I14" s="9" t="s">
        <v>41</v>
      </c>
      <c r="J14" s="9" t="s">
        <v>42</v>
      </c>
      <c r="K14" s="9" t="s">
        <v>43</v>
      </c>
      <c r="L14" s="4">
        <v>100</v>
      </c>
      <c r="M14" s="7" t="s">
        <v>31</v>
      </c>
      <c r="N14" s="8">
        <v>44392</v>
      </c>
      <c r="O14" s="8">
        <v>44561</v>
      </c>
    </row>
    <row r="15" spans="1:15" ht="165.75" thickBot="1" x14ac:dyDescent="0.3">
      <c r="A15" s="11">
        <f t="shared" si="0"/>
        <v>5</v>
      </c>
      <c r="B15" s="12" t="s">
        <v>44</v>
      </c>
      <c r="C15" s="13">
        <v>2</v>
      </c>
      <c r="D15" s="2" t="s">
        <v>25</v>
      </c>
      <c r="E15" s="4">
        <v>122</v>
      </c>
      <c r="F15" s="4" t="s">
        <v>26</v>
      </c>
      <c r="G15" s="5" t="s">
        <v>27</v>
      </c>
      <c r="H15" s="6">
        <v>5</v>
      </c>
      <c r="I15" s="9" t="s">
        <v>45</v>
      </c>
      <c r="J15" s="9" t="s">
        <v>46</v>
      </c>
      <c r="K15" s="9" t="s">
        <v>47</v>
      </c>
      <c r="L15" s="4">
        <v>100</v>
      </c>
      <c r="M15" s="7" t="s">
        <v>31</v>
      </c>
      <c r="N15" s="8">
        <v>44392</v>
      </c>
      <c r="O15" s="8">
        <v>44561</v>
      </c>
    </row>
    <row r="16" spans="1:15" ht="165.75" thickBot="1" x14ac:dyDescent="0.3">
      <c r="A16" s="11">
        <f t="shared" si="0"/>
        <v>6</v>
      </c>
      <c r="B16" s="12" t="s">
        <v>48</v>
      </c>
      <c r="C16" s="13">
        <v>2</v>
      </c>
      <c r="D16" s="2" t="s">
        <v>25</v>
      </c>
      <c r="E16" s="4">
        <v>122</v>
      </c>
      <c r="F16" s="4" t="s">
        <v>26</v>
      </c>
      <c r="G16" s="5" t="s">
        <v>27</v>
      </c>
      <c r="H16" s="6">
        <v>6</v>
      </c>
      <c r="I16" s="9" t="s">
        <v>49</v>
      </c>
      <c r="J16" s="9" t="s">
        <v>50</v>
      </c>
      <c r="K16" s="9" t="s">
        <v>50</v>
      </c>
      <c r="L16" s="4">
        <v>100</v>
      </c>
      <c r="M16" s="7" t="s">
        <v>31</v>
      </c>
      <c r="N16" s="8">
        <v>44392</v>
      </c>
      <c r="O16" s="8">
        <v>44561</v>
      </c>
    </row>
    <row r="17" spans="1:15" ht="105.75" thickBot="1" x14ac:dyDescent="0.3">
      <c r="A17" s="11">
        <f t="shared" si="0"/>
        <v>7</v>
      </c>
      <c r="B17" s="12" t="s">
        <v>51</v>
      </c>
      <c r="C17" s="13">
        <v>2</v>
      </c>
      <c r="D17" s="2" t="s">
        <v>25</v>
      </c>
      <c r="E17" s="4">
        <v>122</v>
      </c>
      <c r="F17" s="4" t="s">
        <v>52</v>
      </c>
      <c r="G17" s="5" t="s">
        <v>53</v>
      </c>
      <c r="H17" s="6">
        <v>1</v>
      </c>
      <c r="I17" s="9" t="s">
        <v>54</v>
      </c>
      <c r="J17" s="9" t="s">
        <v>55</v>
      </c>
      <c r="K17" s="9" t="s">
        <v>56</v>
      </c>
      <c r="L17" s="4">
        <v>100</v>
      </c>
      <c r="M17" s="7" t="s">
        <v>57</v>
      </c>
      <c r="N17" s="8">
        <v>44423</v>
      </c>
      <c r="O17" s="8">
        <v>44561</v>
      </c>
    </row>
    <row r="18" spans="1:15" ht="105.75" thickBot="1" x14ac:dyDescent="0.3">
      <c r="A18" s="11">
        <f t="shared" si="0"/>
        <v>8</v>
      </c>
      <c r="B18" s="12" t="s">
        <v>58</v>
      </c>
      <c r="C18" s="13">
        <v>2</v>
      </c>
      <c r="D18" s="2" t="s">
        <v>25</v>
      </c>
      <c r="E18" s="4">
        <v>122</v>
      </c>
      <c r="F18" s="4" t="s">
        <v>52</v>
      </c>
      <c r="G18" s="5" t="s">
        <v>53</v>
      </c>
      <c r="H18" s="6">
        <v>2</v>
      </c>
      <c r="I18" s="9" t="s">
        <v>59</v>
      </c>
      <c r="J18" s="9" t="s">
        <v>60</v>
      </c>
      <c r="K18" s="9" t="s">
        <v>61</v>
      </c>
      <c r="L18" s="4">
        <v>100</v>
      </c>
      <c r="M18" s="7" t="s">
        <v>57</v>
      </c>
      <c r="N18" s="8">
        <v>44423</v>
      </c>
      <c r="O18" s="8">
        <v>44561</v>
      </c>
    </row>
    <row r="19" spans="1:15" ht="146.25" customHeight="1" thickBot="1" x14ac:dyDescent="0.3">
      <c r="A19" s="11">
        <f t="shared" si="0"/>
        <v>9</v>
      </c>
      <c r="B19" s="12" t="s">
        <v>62</v>
      </c>
      <c r="C19" s="13">
        <v>2</v>
      </c>
      <c r="D19" s="2" t="s">
        <v>25</v>
      </c>
      <c r="E19" s="4">
        <v>122</v>
      </c>
      <c r="F19" s="4" t="s">
        <v>63</v>
      </c>
      <c r="G19" s="5" t="s">
        <v>64</v>
      </c>
      <c r="H19" s="6">
        <v>1</v>
      </c>
      <c r="I19" s="9" t="s">
        <v>65</v>
      </c>
      <c r="J19" s="9" t="s">
        <v>66</v>
      </c>
      <c r="K19" s="9" t="s">
        <v>67</v>
      </c>
      <c r="L19" s="4">
        <v>100</v>
      </c>
      <c r="M19" s="7" t="s">
        <v>68</v>
      </c>
      <c r="N19" s="8">
        <v>44423</v>
      </c>
      <c r="O19" s="8">
        <v>44561</v>
      </c>
    </row>
    <row r="20" spans="1:15" ht="176.25" customHeight="1" thickBot="1" x14ac:dyDescent="0.3">
      <c r="A20" s="11">
        <f t="shared" si="0"/>
        <v>10</v>
      </c>
      <c r="B20" s="12" t="s">
        <v>69</v>
      </c>
      <c r="C20" s="13">
        <v>2</v>
      </c>
      <c r="D20" s="2" t="s">
        <v>25</v>
      </c>
      <c r="E20" s="4">
        <v>122</v>
      </c>
      <c r="F20" s="4" t="s">
        <v>70</v>
      </c>
      <c r="G20" s="5" t="s">
        <v>71</v>
      </c>
      <c r="H20" s="6">
        <v>1</v>
      </c>
      <c r="I20" s="9" t="s">
        <v>72</v>
      </c>
      <c r="J20" s="9" t="s">
        <v>73</v>
      </c>
      <c r="K20" s="9" t="s">
        <v>74</v>
      </c>
      <c r="L20" s="4">
        <v>100</v>
      </c>
      <c r="M20" s="7" t="s">
        <v>75</v>
      </c>
      <c r="N20" s="8">
        <v>44378</v>
      </c>
      <c r="O20" s="8">
        <v>44561</v>
      </c>
    </row>
    <row r="21" spans="1:15" ht="226.5" customHeight="1" thickBot="1" x14ac:dyDescent="0.3">
      <c r="A21" s="11">
        <f t="shared" si="0"/>
        <v>11</v>
      </c>
      <c r="B21" s="12" t="s">
        <v>76</v>
      </c>
      <c r="C21" s="13">
        <v>2</v>
      </c>
      <c r="D21" s="2" t="s">
        <v>25</v>
      </c>
      <c r="E21" s="4">
        <v>122</v>
      </c>
      <c r="F21" s="4" t="s">
        <v>77</v>
      </c>
      <c r="G21" s="5" t="s">
        <v>78</v>
      </c>
      <c r="H21" s="6">
        <v>1</v>
      </c>
      <c r="I21" s="9" t="s">
        <v>79</v>
      </c>
      <c r="J21" s="9" t="s">
        <v>80</v>
      </c>
      <c r="K21" s="9" t="s">
        <v>81</v>
      </c>
      <c r="L21" s="4">
        <v>100</v>
      </c>
      <c r="M21" s="7" t="s">
        <v>82</v>
      </c>
      <c r="N21" s="8">
        <v>44409</v>
      </c>
      <c r="O21" s="8">
        <v>44561</v>
      </c>
    </row>
    <row r="22" spans="1:15" ht="226.5" customHeight="1" thickBot="1" x14ac:dyDescent="0.3">
      <c r="A22" s="11">
        <f t="shared" si="0"/>
        <v>12</v>
      </c>
      <c r="B22" s="12" t="s">
        <v>83</v>
      </c>
      <c r="C22" s="13">
        <v>2</v>
      </c>
      <c r="D22" s="2" t="s">
        <v>25</v>
      </c>
      <c r="E22" s="4">
        <v>122</v>
      </c>
      <c r="F22" s="4" t="s">
        <v>77</v>
      </c>
      <c r="G22" s="5" t="s">
        <v>78</v>
      </c>
      <c r="H22" s="6">
        <v>2</v>
      </c>
      <c r="I22" s="9" t="s">
        <v>84</v>
      </c>
      <c r="J22" s="9" t="s">
        <v>80</v>
      </c>
      <c r="K22" s="9" t="s">
        <v>81</v>
      </c>
      <c r="L22" s="4">
        <v>100</v>
      </c>
      <c r="M22" s="7" t="s">
        <v>82</v>
      </c>
      <c r="N22" s="8">
        <v>44409</v>
      </c>
      <c r="O22" s="8">
        <v>44561</v>
      </c>
    </row>
    <row r="23" spans="1:15" ht="306.75" thickBot="1" x14ac:dyDescent="0.3">
      <c r="A23" s="11">
        <f t="shared" si="0"/>
        <v>13</v>
      </c>
      <c r="B23" s="12" t="s">
        <v>85</v>
      </c>
      <c r="C23" s="13">
        <v>2</v>
      </c>
      <c r="D23" s="2" t="s">
        <v>25</v>
      </c>
      <c r="E23" s="4">
        <v>122</v>
      </c>
      <c r="F23" s="4" t="s">
        <v>86</v>
      </c>
      <c r="G23" s="5" t="s">
        <v>87</v>
      </c>
      <c r="H23" s="6">
        <v>1</v>
      </c>
      <c r="I23" s="10" t="s">
        <v>88</v>
      </c>
      <c r="J23" s="9" t="s">
        <v>89</v>
      </c>
      <c r="K23" s="9" t="s">
        <v>90</v>
      </c>
      <c r="L23" s="4">
        <v>100</v>
      </c>
      <c r="M23" s="7" t="s">
        <v>91</v>
      </c>
      <c r="N23" s="8">
        <v>44561</v>
      </c>
      <c r="O23" s="8">
        <v>44599</v>
      </c>
    </row>
    <row r="350993" spans="1:1" x14ac:dyDescent="0.25">
      <c r="A350993" s="12" t="s">
        <v>92</v>
      </c>
    </row>
    <row r="350994" spans="1:1" x14ac:dyDescent="0.25">
      <c r="A350994" s="12" t="s">
        <v>93</v>
      </c>
    </row>
    <row r="350995" spans="1:1" x14ac:dyDescent="0.25">
      <c r="A350995" s="12" t="s">
        <v>94</v>
      </c>
    </row>
    <row r="350996" spans="1:1" x14ac:dyDescent="0.25">
      <c r="A350996" s="12" t="s">
        <v>95</v>
      </c>
    </row>
    <row r="350997" spans="1:1" x14ac:dyDescent="0.25">
      <c r="A350997" s="12" t="s">
        <v>96</v>
      </c>
    </row>
    <row r="350998" spans="1:1" x14ac:dyDescent="0.25">
      <c r="A350998" s="12" t="s">
        <v>97</v>
      </c>
    </row>
    <row r="350999" spans="1:1" x14ac:dyDescent="0.25">
      <c r="A350999" s="12" t="s">
        <v>98</v>
      </c>
    </row>
    <row r="351000" spans="1:1" x14ac:dyDescent="0.25">
      <c r="A351000" s="12" t="s">
        <v>99</v>
      </c>
    </row>
    <row r="351001" spans="1:1" x14ac:dyDescent="0.25">
      <c r="A351001" s="12" t="s">
        <v>100</v>
      </c>
    </row>
    <row r="351002" spans="1:1" x14ac:dyDescent="0.25">
      <c r="A351002" s="12" t="s">
        <v>101</v>
      </c>
    </row>
    <row r="351003" spans="1:1" x14ac:dyDescent="0.25">
      <c r="A351003" s="12" t="s">
        <v>102</v>
      </c>
    </row>
    <row r="351004" spans="1:1" x14ac:dyDescent="0.25">
      <c r="A351004" s="12" t="s">
        <v>103</v>
      </c>
    </row>
    <row r="351005" spans="1:1" x14ac:dyDescent="0.25">
      <c r="A351005" s="12" t="s">
        <v>104</v>
      </c>
    </row>
    <row r="351006" spans="1:1" x14ac:dyDescent="0.25">
      <c r="A351006" s="12" t="s">
        <v>105</v>
      </c>
    </row>
    <row r="351007" spans="1:1" x14ac:dyDescent="0.25">
      <c r="A351007" s="12" t="s">
        <v>106</v>
      </c>
    </row>
    <row r="351008" spans="1:1" x14ac:dyDescent="0.25">
      <c r="A351008" s="12" t="s">
        <v>25</v>
      </c>
    </row>
  </sheetData>
  <mergeCells count="1">
    <mergeCell ref="B8:O8"/>
  </mergeCells>
  <dataValidations disablePrompts="1" count="10">
    <dataValidation type="textLength" allowBlank="1" showInputMessage="1" showErrorMessage="1" errorTitle="Entrada no válida" error="Escriba un texto  Maximo 9 Caracteres" promptTitle="Cualquier contenido Maximo 9 Caracteres" sqref="C11:C23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23" xr:uid="{00000000-0002-0000-0000-000001000000}">
      <formula1>$A$350992:$A$351008</formula1>
    </dataValidation>
    <dataValidation type="decimal" allowBlank="1" showInputMessage="1" showErrorMessage="1" errorTitle="Entrada no válida" error="Por favor escriba un número" promptTitle="Escriba un número en esta casilla" sqref="E11:E23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6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:G16 I11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" xr:uid="{00000000-0002-0000-0000-000005000000}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 M11:M16" xr:uid="{00000000-0002-0000-00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" xr:uid="{00000000-0002-0000-00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23" xr:uid="{00000000-0002-0000-00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N12 N14:N16 O11:O23" xr:uid="{00000000-0002-0000-0000-000009000000}">
      <formula1>1900/1/1</formula1>
      <formula2>3000/1/1</formula2>
    </dataValidation>
  </dataValidation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8"/>
  <sheetViews>
    <sheetView workbookViewId="0">
      <selection activeCell="D17" sqref="D17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A1" s="12"/>
      <c r="B1" s="11" t="s">
        <v>0</v>
      </c>
      <c r="C1" s="11">
        <v>70</v>
      </c>
      <c r="D1" s="11" t="s">
        <v>1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12"/>
      <c r="B2" s="11" t="s">
        <v>2</v>
      </c>
      <c r="C2" s="11">
        <v>14252</v>
      </c>
      <c r="D2" s="11" t="s">
        <v>107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25">
      <c r="A3" s="12"/>
      <c r="B3" s="11" t="s">
        <v>4</v>
      </c>
      <c r="C3" s="11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25">
      <c r="A4" s="12"/>
      <c r="B4" s="11" t="s">
        <v>5</v>
      </c>
      <c r="C4" s="11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x14ac:dyDescent="0.25">
      <c r="A5" s="12"/>
      <c r="B5" s="11" t="s">
        <v>6</v>
      </c>
      <c r="C5" s="3">
        <v>44378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x14ac:dyDescent="0.25">
      <c r="A6" s="12"/>
      <c r="B6" s="11" t="s">
        <v>7</v>
      </c>
      <c r="C6" s="11">
        <v>1</v>
      </c>
      <c r="D6" s="11" t="s">
        <v>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8" spans="1:16" x14ac:dyDescent="0.25">
      <c r="A8" s="11" t="s">
        <v>9</v>
      </c>
      <c r="B8" s="15" t="s">
        <v>108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5">
      <c r="A9" s="12"/>
      <c r="B9" s="12"/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32</v>
      </c>
      <c r="J9" s="11">
        <v>36</v>
      </c>
      <c r="K9" s="11">
        <v>48</v>
      </c>
      <c r="L9" s="11">
        <v>52</v>
      </c>
      <c r="M9" s="11">
        <v>56</v>
      </c>
      <c r="N9" s="11">
        <v>60</v>
      </c>
      <c r="O9" s="11">
        <v>64</v>
      </c>
      <c r="P9" s="11">
        <v>68</v>
      </c>
    </row>
    <row r="10" spans="1:16" x14ac:dyDescent="0.25">
      <c r="A10" s="12"/>
      <c r="B10" s="12"/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16</v>
      </c>
      <c r="H10" s="11" t="s">
        <v>109</v>
      </c>
      <c r="I10" s="11" t="s">
        <v>18</v>
      </c>
      <c r="J10" s="11" t="s">
        <v>19</v>
      </c>
      <c r="K10" s="11" t="s">
        <v>20</v>
      </c>
      <c r="L10" s="11" t="s">
        <v>21</v>
      </c>
      <c r="M10" s="11" t="s">
        <v>110</v>
      </c>
      <c r="N10" s="11" t="s">
        <v>111</v>
      </c>
      <c r="O10" s="11" t="s">
        <v>112</v>
      </c>
      <c r="P10" s="11" t="s">
        <v>113</v>
      </c>
    </row>
    <row r="11" spans="1:16" x14ac:dyDescent="0.25">
      <c r="A11" s="11">
        <v>1</v>
      </c>
      <c r="B11" s="12" t="s">
        <v>24</v>
      </c>
      <c r="C11" s="14" t="s">
        <v>114</v>
      </c>
      <c r="D11" s="2" t="s">
        <v>114</v>
      </c>
      <c r="E11" s="2"/>
      <c r="F11" s="2" t="s">
        <v>114</v>
      </c>
      <c r="G11" s="2"/>
      <c r="H11" s="2" t="s">
        <v>114</v>
      </c>
      <c r="I11" s="2" t="s">
        <v>114</v>
      </c>
      <c r="J11" s="2" t="s">
        <v>114</v>
      </c>
      <c r="K11" s="2"/>
      <c r="L11" s="2" t="s">
        <v>114</v>
      </c>
      <c r="M11" s="1" t="s">
        <v>114</v>
      </c>
      <c r="N11" s="1" t="s">
        <v>114</v>
      </c>
      <c r="O11" s="2" t="s">
        <v>114</v>
      </c>
      <c r="P11" s="2" t="s">
        <v>114</v>
      </c>
    </row>
    <row r="351003" spans="1:1" x14ac:dyDescent="0.25">
      <c r="A351003" s="12" t="s">
        <v>92</v>
      </c>
    </row>
    <row r="351004" spans="1:1" x14ac:dyDescent="0.25">
      <c r="A351004" s="12" t="s">
        <v>93</v>
      </c>
    </row>
    <row r="351005" spans="1:1" x14ac:dyDescent="0.25">
      <c r="A351005" s="12" t="s">
        <v>94</v>
      </c>
    </row>
    <row r="351006" spans="1:1" x14ac:dyDescent="0.25">
      <c r="A351006" s="12" t="s">
        <v>95</v>
      </c>
    </row>
    <row r="351007" spans="1:1" x14ac:dyDescent="0.25">
      <c r="A351007" s="12" t="s">
        <v>96</v>
      </c>
    </row>
    <row r="351008" spans="1:1" x14ac:dyDescent="0.25">
      <c r="A351008" s="12" t="s">
        <v>97</v>
      </c>
    </row>
    <row r="351009" spans="1:1" x14ac:dyDescent="0.25">
      <c r="A351009" s="12" t="s">
        <v>98</v>
      </c>
    </row>
    <row r="351010" spans="1:1" x14ac:dyDescent="0.25">
      <c r="A351010" s="12" t="s">
        <v>99</v>
      </c>
    </row>
    <row r="351011" spans="1:1" x14ac:dyDescent="0.25">
      <c r="A351011" s="12" t="s">
        <v>100</v>
      </c>
    </row>
    <row r="351012" spans="1:1" x14ac:dyDescent="0.25">
      <c r="A351012" s="12" t="s">
        <v>101</v>
      </c>
    </row>
    <row r="351013" spans="1:1" x14ac:dyDescent="0.25">
      <c r="A351013" s="12" t="s">
        <v>102</v>
      </c>
    </row>
    <row r="351014" spans="1:1" x14ac:dyDescent="0.25">
      <c r="A351014" s="12" t="s">
        <v>103</v>
      </c>
    </row>
    <row r="351015" spans="1:1" x14ac:dyDescent="0.25">
      <c r="A351015" s="12" t="s">
        <v>104</v>
      </c>
    </row>
    <row r="351016" spans="1:1" x14ac:dyDescent="0.25">
      <c r="A351016" s="12" t="s">
        <v>105</v>
      </c>
    </row>
    <row r="351017" spans="1:1" x14ac:dyDescent="0.25">
      <c r="A351017" s="12" t="s">
        <v>106</v>
      </c>
    </row>
    <row r="351018" spans="1:1" x14ac:dyDescent="0.25">
      <c r="A351018" s="12" t="s">
        <v>25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100-000001000000}">
      <formula1>$A$351002:$A$351018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Sistemas Chapinero</cp:lastModifiedBy>
  <cp:revision/>
  <cp:lastPrinted>2021-07-13T17:04:10Z</cp:lastPrinted>
  <dcterms:created xsi:type="dcterms:W3CDTF">2021-07-09T20:40:29Z</dcterms:created>
  <dcterms:modified xsi:type="dcterms:W3CDTF">2021-07-13T17:09:22Z</dcterms:modified>
  <cp:category/>
  <cp:contentStatus/>
</cp:coreProperties>
</file>