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PAA" sheetId="1" r:id="rId1"/>
  </sheets>
  <externalReferences>
    <externalReference r:id="rId4"/>
  </externalReferences>
  <definedNames>
    <definedName name="_xlnm._FilterDatabase" localSheetId="0" hidden="1">'PAA'!$B$2:$P$140</definedName>
    <definedName name="_xlnm.Print_Area" localSheetId="0">'PAA'!$B$2:$P$113</definedName>
    <definedName name="_xlnm.Print_Titles" localSheetId="0">'PAA'!$2:$2</definedName>
  </definedNames>
  <calcPr fullCalcOnLoad="1"/>
</workbook>
</file>

<file path=xl/sharedStrings.xml><?xml version="1.0" encoding="utf-8"?>
<sst xmlns="http://schemas.openxmlformats.org/spreadsheetml/2006/main" count="1447" uniqueCount="226">
  <si>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</si>
  <si>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</si>
  <si>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</si>
  <si>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</si>
  <si>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</si>
  <si>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</si>
  <si>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</si>
  <si>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</si>
  <si>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</si>
  <si>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Fecha estimada de inicio de proceso de selección</t>
  </si>
  <si>
    <t>Códigos UNSPSC</t>
  </si>
  <si>
    <t>11 meses</t>
  </si>
  <si>
    <t>2 meses</t>
  </si>
  <si>
    <t>Licitación Pública</t>
  </si>
  <si>
    <t>4 meses</t>
  </si>
  <si>
    <t>6 meses</t>
  </si>
  <si>
    <t>8 meses</t>
  </si>
  <si>
    <t>5 meses</t>
  </si>
  <si>
    <t xml:space="preserve">Vincular 225 personas a procesos de formación artística y cultural que permitan el desarrollo humano, para todas las poblaciones de la localidad con enfoque diferencial y de derechos. </t>
  </si>
  <si>
    <t>3 meses</t>
  </si>
  <si>
    <t>N/A</t>
  </si>
  <si>
    <t>Brindar acciones integrales, para personas con discapacidad y sus respectivos cuidadores</t>
  </si>
  <si>
    <t>Reducción y mitigación del riesgo frente al cambio climático</t>
  </si>
  <si>
    <t>Por un territorio educado, incluyente y diverso</t>
  </si>
  <si>
    <t>Cultura y deporte: transformando vidas y haciendo ciudadanos felices</t>
  </si>
  <si>
    <t>Realizar 2 eventos artísticos en los que se fortalezca la oferta que desarrollan las diferentes organizaciones culturales y  sociales de la localidad para generar circulación y promoción que visibilice las prácticas de las poblaciones con enfoque diferencial y de derechos.</t>
  </si>
  <si>
    <t>Prestación de servicios profesionales para el apoyo a la oficina de planeacion de la Alcaldía Local de Chapinero en la formulación, gestión, ejecucción y seguimiento del proyecto 1301 "Mejorar la Calidad de la Movilidad" y la supervision de contratos que le sean asignados</t>
  </si>
  <si>
    <t>Prestación de servicios de apoyo de logística que se requieran en el desarrollo de las actividades relativas a recuperación y embellecimiento del espacio público que tenga a cargo el Fondo Local de Desarrollo de Chapinero</t>
  </si>
  <si>
    <t>Prestación de servicios de apoyo de logistica para coordinar las acciones que se requieran en el desarrollo de las actividades relativas a recuperación y embellecimiento del espacio público que tenga a cargo el Fondo Local de Chapinero</t>
  </si>
  <si>
    <t>“Prestación de servicios profesionales en Derecho para apoyar jurídicamente la ejecución de las acciones requeridas para la depuración de las actuaciones administrativas que cursan en la Alcaldía Local”</t>
  </si>
  <si>
    <t>“Prestación de servicios profesionales para apoyar al área de gestión del desarrollo local de la Alcaldía Local de Chapinero en la formulación, gestión y ejecución del proyecto 1293 "Contribuir en el desarrollo de la primera infancia y la eliminación de las violencias" y la supervisión de contratos que le sean asignados”</t>
  </si>
  <si>
    <t>“Prestación de servicios profesionales para la operación, prestación y seguimiento y cumplimiento de los procedimientos administrativos, operativos y programáticos de los servicios sociales del proyecto de Subsidio Apoyo Económico Tipo C, que contribuyan a la garantía de los derechos de la población mayor en el marco de la Política Pública Social para el Envejecimiento y la Vejez en el Distrito Capital a cargo de la Alcaldía Local de Chapinero.”</t>
  </si>
  <si>
    <t>Prestar los servicios técnicos para la implementación de los procedimientos requeridos para el oportuno y adecuado registro, cruce y reporte de los datos en el sistema de información –SIRBE-, de las personas mayores que solicitan y son usuarias de los servicios sociales del Proyecto  de Subsidio Tipo C, dando aplicación a los procedimientos de prestación del servicio social identificación, ingreso, activación y egreso.”</t>
  </si>
  <si>
    <t>“Prestación de servicios profesionales para apoyar al área de gestión del desarrollo local de la Alcaldía Local de Chapinero en la formulación, gestión y ejecución del proyecto 1295 “Brindar acciones integrales para personas con discapacidad y sus respectivos cuidadores” y en la supervisión de contratos que le sean asignados”</t>
  </si>
  <si>
    <t xml:space="preserve">72103300;72141100;72102900 </t>
  </si>
  <si>
    <t>Prestación de servicios profesionales para apoyar al Despacho la ejecución de actividades de planeación y gestión del riesgo y cambio climático en la Localidad de Chapinero</t>
  </si>
  <si>
    <t>45000000;45110000</t>
  </si>
  <si>
    <t>“Prestación de servicios técnicos para apoyar al área de gestión del desarrollo local de la Alcaldía Local de Chapinero en la gestión del proyecto 1298 – Cultura y deporte: transformando vidas y haciendo ciudadanos felices.”</t>
  </si>
  <si>
    <t>9 meses</t>
  </si>
  <si>
    <t>Aunar recursos técnicos y administrativos para garantizar la entrega del subsidio económico tipo C, a las personas mayores beneficiarias del servicio social, subsidios económicos que son atendidos con recursos de los Fondos de Desarrollo Local en el Marco de la Política Pública Social para el envejecimiento y la vejez en el distrito capital.</t>
  </si>
  <si>
    <t>Contratación Directa</t>
  </si>
  <si>
    <t>Entornos seguros para la ciudadanía</t>
  </si>
  <si>
    <t>Prestación de servicios profesionales para apoyar la oficina de planeación de la Alcaldía Local de Chapinero en la gestión y acompañamiento del proyecto 1301 "Mejorar la Calidad de la Movilidad" del plan de desarrollo local.</t>
  </si>
  <si>
    <t>Prestación de los servicios profesionales para apoyar la formulación, gestión y seguimiento de actividades enfocadas a la gestión ambiental externa, encaminadas a la mitigación de los diferentes impactos ambientales y la conservación de los recursos naturales de la Localidad de Chapinero</t>
  </si>
  <si>
    <t>Contratar la prestación de servicios para ejecutar las actividades encaminadas a beneficiar 45 personas a través de emprendimientos rurales con enfoque diferencial y de derechos.</t>
  </si>
  <si>
    <t>Contratar la prestación de servicios para ejecutar las actividades encaminadas a beneficiar 45 personas a través de emprendimientos rurales con acciones de asesoría técnica agropecuaria y/o asistencia en tecnología ambientales sostenibles con enfoque diferencial y de derechos</t>
  </si>
  <si>
    <t xml:space="preserve">Contratar por el sistema de precios unitarios fijos sin fórmula de reajuste, la construcción de obras civiles menores de reconformación, de recuperación y la implementación de medidas para el control de erosión, manejo de aguas, revegetalización y paisajismo para la mitigación del riesgo en los sitios críticos  de la localidad de Chapinero en la ciudad de Bogotá D.C de acuerdo con la descripción , especificaciones  y demás condiciones establecidas en el pliego de condiciones y en especial con las establecidas en el anexo técnico </t>
  </si>
  <si>
    <t xml:space="preserve">Prestación de servicios para realizar la planeación , organización, coordinación y ejecución de las escuelas de formación deportiva de tenis, fútbol, natación, taekwondo, futsal, patinaje y baloncesto, que se desarrollaran en el marco del proyecto No. 1298 "Cultura y Deporte: Transformando vidas y haciendo ciudadanos felices". </t>
  </si>
  <si>
    <t>90141600-90141700-53102900</t>
  </si>
  <si>
    <t xml:space="preserve">Aunar esfuerzos entre la Subred Integra de Servicios de Salud Norte y el FDL Chapinero para el otorgamiento de dispositivos de asistencia personal, no incluidas o no cubiertas en el plan obligatorio de salud -POS, como acción que facilita el mejoramiento de la calidad de vida y la promoción del bienestar para las personas con discapacidad, residentes en la localidad de Chapinero, en desarrollo de la Política Pública Distrital y demás normas afines.” 
</t>
  </si>
  <si>
    <t>Prestación de servicios profesionales para apoyar el área de gestión del desarrollo local de la Alcaldía Local de Chapinero en la gestión contractual del proyecto 1301 – Mejorar la calidad de la movilidad</t>
  </si>
  <si>
    <t>Prestar servicios profesionales de apoyo tecnico de los procesos precontractuales, contractuales, postcontractuaes y de seguimiento a los procesos de educación de la localidad de chapinero</t>
  </si>
  <si>
    <t>Prestación de servicios profesionales para apoyar jurídicamente la ejecución de las acciones requeridas para el trámite e impulso procesal de las actuaciones y/o querellas que cursen en las Inspecciones de policía de la localidad de Chapinero</t>
  </si>
  <si>
    <t xml:space="preserve">Prestación de servicios técnicos para apoyar la implementación y seguimiento al Sistema Integrado de Gestión de la Secretaría Distrital de Gobierno en la Alcaldía Local de Chapinero                                                
</t>
  </si>
  <si>
    <t>Prestación de servicios profesionales para apoyar la gestión contractual a cargo del área de gestión del desarrollo local de la Alcaldía Local de Chapinero</t>
  </si>
  <si>
    <t xml:space="preserve">Prestación de servicios profesionales para apoyar la gestión contractual a cargo del área de gestión del desarrollo local de la Alcaldía Local de Chapinero              </t>
  </si>
  <si>
    <t>Prestación de los servicios técnicos para apoyar la gestión y ejecución de actividades administrativas y operativas que se adelantan en el despacho de la Alcaldía Local de Chapinero</t>
  </si>
  <si>
    <t xml:space="preserve">Prestación de servicios personales necesarios para el apoyo al área de gestión del desarrollo local de la Alcaldía Local de Chapinero en las actividades de radicación y correspondencia          </t>
  </si>
  <si>
    <t>Prestación de servicios para el apoyo en la ejecución de actividades administrativas y operativas transversales al área de gestión del desarrollo local relacionadas con la gestión contractual de la Alcaldía Local de Chapinero</t>
  </si>
  <si>
    <t>Prestación de servicios profesionales para apoyar a la alcaldía local de chapinero en el trámite y seguimiento del estado de los procesos que se adelantan en el área de gestión policiva, que se presenten al despacho del alcalde local</t>
  </si>
  <si>
    <t>Prestación de servicios personales necesarios para el apoyo de las actividades administrativas y operativas que adelanten en el área de Gestión Policiva obras en la Alcaldía Local de Chapinero”</t>
  </si>
  <si>
    <t xml:space="preserve">Prestar los servicios profesionales para apoyar el equipo de prensa y comunicaciones de la Alcaldía Local de Chapinero en la realización de productos y piezas digitales , impresas y publicitarias de gran formato y de animación grafica , asi como apoyar la producción y montaje de eventos. </t>
  </si>
  <si>
    <t>Prestación de servicios profesionales para coordinar , liderar y asesorar los planes y estrategias de comunicación interna y externa , para la divulgación de los programas y proyectos de la Alcaldía Local de Chapinero</t>
  </si>
  <si>
    <t xml:space="preserve">PRESTACION DE SERVICIOS PERSONALES NECESARIOS PARA APOYAR LA GESTION Y EJECUCION DE ACTIVIDADES ADMINISTRATIVAS, OPERATIVAS Y LOGISTICAS QUE SE ADELANTAN EN EL AREA DE GESTION DEL DESARROLLO LOCAL DE LA ALCALDIA LOCAL DE CHAPINERO           </t>
  </si>
  <si>
    <t>Prestación de los servicios personales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</si>
  <si>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 xml:space="preserve">Prestación de servicios técnicos necesarios para  apoyar la gestión documental de la Alcaldia Local de Chapinero ,para la implementación del proceso de verificación , soporte y acompañamiento, en el desarrollo de las actividades propias de los procesos y actuaciones admiinistrativas existentes </t>
  </si>
  <si>
    <t>Prestación de servicios personales necesarios para el apoyo a la gestión y ejecución de las actividades administrativas y operativas que se adelantan en el área de gestión policiva jurídica de la Alcaldía Local de Chapinero</t>
  </si>
  <si>
    <t>Prestación de los servicios personales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</si>
  <si>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Prestar los servicios profesionales para apoyar el área gestión del desarrollo local de la alcaldía local de chapinero en las actividades contables y presupuestales.</t>
  </si>
  <si>
    <t xml:space="preserve">Apoyar la formulación, ejecución, seguimiento y mejora continua de las herramientas que conforman la Gestión Ambiental Institucional de la Alcaldía Local de Chapinero </t>
  </si>
  <si>
    <t>Apoyar técnicamente a los responsables e integrantes de los procesos en la implementación de herramientas de gestión, siguiendo los lineamientos metodológicos establecidos por la Oficina Asesora de Planeación de la Secretaría Distrital de Gobierno</t>
  </si>
  <si>
    <t>Prestación de servicios personales necesarios para el apoyo en la ejecución de actividades administrativas y operativas adelantadas en la junta administradora local de chapinero.</t>
  </si>
  <si>
    <t xml:space="preserve">Prestación de servicios personales necesarios  para el apoyo  de las actividades administrativas y operativas que adelanten en el area de gestion policiva obras en Alcaldia Local de Chapinero.         </t>
  </si>
  <si>
    <t>Prestación de servicios personales necesarios para el apoyo administrativo, asistencialmente a las inspecciones de policía de la localidad de chapinero</t>
  </si>
  <si>
    <t>PRESTAR SERVICIOS TÉCNICOS PARA LA FORMULACIÓN Y GESTIÓN DE PROYECTOS DE FUNCIONAMIENTO Y EL APOYO TRANSVERSAL AL ÁREA DE GESTIÓN DE DESARROLLO LOCAL DE LA ALCALDÍA LOCAL DE CHAPINERO</t>
  </si>
  <si>
    <t xml:space="preserve">Prestación de servicios personales necesarios para apoyar la gestión de las actividades administrativas y operativas que se realizan en el área gestión policiva obras de la alcaldía local de chapinero               </t>
  </si>
  <si>
    <t>Prestación de servicios personales necesarios para el apoyo a la gestión y ejecución de las actividades administrativas y operativas que se adelantan en el área de gestión policiva jurídica de la alcaldía local de chapinero</t>
  </si>
  <si>
    <t xml:space="preserve">Prestación de servicios personales necesarios para el apoyo en la ejecución de actividades administrativas y operativas transversales al área de desarrollo local y aquellas que se adelantan en la oficina de contratación    </t>
  </si>
  <si>
    <t>Prestación de servicios personales necesarios para el apoyo al área de gestión del desarrollo local de la alcaldía local de chapinero en las actividades de radicación y correspondencia</t>
  </si>
  <si>
    <t>Prestacion de servicios profecionales para el apoyo al despacho de la Alcaldia Local de Chapinero en la administracion y soporte a la infraestructura tecnologica en propiedad o custodia y para realizar actividades formulacion de los proyectos que sean asignados y actividades de apoyo a las supervision de los contratos que le fueren asignados.</t>
  </si>
  <si>
    <t>Prestación de servicios profesionales para apoyar el área de gestión del desarrollo local de la alcaldía local de chapinero</t>
  </si>
  <si>
    <t>Prestación de servicios personales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</si>
  <si>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Prestación de servicios personales necesarios para el apoyo transversal en la alcaldía local tanto en el área de gestión policiva como en el área de Gestión del Desarrollo Local en las actividades de distribución de correspondencia emitida en la alcaldía local.</t>
  </si>
  <si>
    <t>Prestación de servicios personales necesarios para el apoyo de las actividades administrativas y operativas que adelanten en el área de Gestión Policiva obras en la Alcaldía Local de Chapinero</t>
  </si>
  <si>
    <t>Prestación de servicios profesionales para apoyar técnicamente las distintas etapas de los procesos de competencia de las inspecciones de Policía de la Localidad de Chapinero, según reparto”</t>
  </si>
  <si>
    <t xml:space="preserve">Prestación de servicios profesionales en Derecho para apoyar jurídicamente la ejecución de las acciones requeridas para la depuración de las actuaciones administrativas que cursan en la Alcaldía Local          </t>
  </si>
  <si>
    <t xml:space="preserve">Prestación de servicios profesionales en Derecho para apoyar jurídicamente la ejecución de las acciones requeridas para la depuración de las actuaciones administrativas que cursan en la Alcaldía Local           </t>
  </si>
  <si>
    <t xml:space="preserve">Prestación de servicios profesionales en Derecho para apoyar jurídicamente la ejecución de las acciones requeridas para la depuración de las actuaciones administrativas que cursan en la Alcaldía Local             </t>
  </si>
  <si>
    <t>Prestación de servicios profesionales para apoyar jurídicamente la ejecución de las acciones requeridas para el trámite e impulso procesal de las actuaciones contravenciones y/o querellas que cursen en las Inspecciones de policía de la localidad de Chapinero</t>
  </si>
  <si>
    <t>Prestación de servicios profesionales en Derecho para apoyar juridicamente la ejecución de las acciones requeridas para la depuración de las actuaciones administrativas que cursan en la Alcaldia Local.</t>
  </si>
  <si>
    <t>Prestación de servicios profesionales en derecho para apoyar jurídicamente la ejecución de las acciones requeridas para la depuración de las actuaciones administrativas que cursan en la alcaldía local</t>
  </si>
  <si>
    <t>Prestación de servicios profesionales para apoyar técnicamente las distintas etapas de los procesos de competencia de la Alcaldía Local de Chapinero, para la depuración de actuaciones administrativas</t>
  </si>
  <si>
    <t>Prestación de servicios profesionales para la atención, acompañamiento en la realización y práctica de las diligencias contenidas en las comisiones civiles ordenadas por los jueces de la república, en atención a lo ordenado en mandato legal contenido en los artículos 37 y 38 del código general del proceso, en concordancia con lo previsto en el artículo 206, parágrafo 1° del código nacional de policía y convivencia</t>
  </si>
  <si>
    <t>Prestación de servicios personales necesarios para el apoyo de labores de entrega y recibo de las comunicaciones emitidas o recibidos por las Inspecciones de Policía de la Localidad de Chapinero</t>
  </si>
  <si>
    <t>Apoyar al Alcalde Local en la formulación, seguimiento e implementación de la estrategia local para la terminación jurídica de las actuaciones administrativas que cursan en la Alcaldía Local</t>
  </si>
  <si>
    <t>Prestación de servicios personales necesarios para el apoyo al área de gestión policiva de Inspecciones de la Alcaldía Local de Chapinero en las actividades de radicación y correspondencia</t>
  </si>
  <si>
    <t>Prestación de servicios profesionales en derecho para apoyar jurídicamente la ejecución de las acciones requeridas para la depuración de las actuaciones administrativas que cursan en la Alcaldía Local de Chapinero, en la gestión jurídica para el control urbanístico en las áreas protegidas y/o de uso restringido de la Localidad de Chapinero</t>
  </si>
  <si>
    <t xml:space="preserve">Prestación de servicios profesionales de para apoyar al área de gestión del desarrollo local de la alcaldía local de chapinero en la formulación, gestión ejecución y seguimiento de los proyectos de inversión asignados y la supervisión de contratos que le sean asignados </t>
  </si>
  <si>
    <t>Prestación de servicios profesionales para apoyar el área del desarrollo local en los proyectos que le sean asignados y la supervisión de los contratos</t>
  </si>
  <si>
    <t>Prestación de servicios profesionales para el apoyo al área de gestión del desarrollo local de la Alcaldía Local de Chapinero en la formulación, gestión, ejecución y seguimiento del proyecto 1301 "Mejorar la Calidad de la Movilidad" y la supervisión de contratos que le sean asignados</t>
  </si>
  <si>
    <t>Prestación de servicios profesionales para Apoyar al Alcalde Local en la promoción, acompañamiento, coordinación y atención de las instancias de coordinación interinstitucionales y las instancias de participación locales, así como los procesos comunitarios en la localidad</t>
  </si>
  <si>
    <t>Vincular 2.400 personas a los procesos de fortalecimiento de la participación ciudadana, gobernabilidad y gobernanza en la localidad, teniendo en cuenta una perspectiva diferencial y poblacional</t>
  </si>
  <si>
    <t>Prestar servicios profesionales a la Alcaldía Local de chapinero apoyando la ejecución del proyecto 1299 " Asesoría para la legalización de barrios y titulación de predios", en el componente " demandas de titulación" Conforme a garantizar el cumplimiento del Plan de Desarrollo Local.</t>
  </si>
  <si>
    <t>721033,721411,721029,492215,561016,561019,721531,721519,721033,721015,721029</t>
  </si>
  <si>
    <t xml:space="preserve">811015,801016
</t>
  </si>
  <si>
    <t>93141509
90131501
93142008
93142009
80101602
80101604
93141507</t>
  </si>
  <si>
    <t>Prestacion de servicios para generar sesiones informativas y de sensibilización frente a la prevención de la maternidad y la paternidad temprana  en el marco de la no violencia y la promoción del buen trato en la localidad de Chapinero</t>
  </si>
  <si>
    <t>60101728
60102304
60141110
60141115
60141201
60141203
60141307</t>
  </si>
  <si>
    <t>Adquirir elementos pedagógicos para el desarrollo del conocimiento cognitivo y físico de las niñas y niños asistentes al Jardin Juan XXIII</t>
  </si>
  <si>
    <t>Minima Cuantia</t>
  </si>
  <si>
    <t>72151703
77121505
46191501
46191505
92101603
72151102</t>
  </si>
  <si>
    <t>Ejecutar las actividades para adecuar y/o habilitar espacios en el jardin infantil Juan XXIII de la Secretaría Distrital de Integración Social para la atencion de la primera infancia en la localidad de Chapinero</t>
  </si>
  <si>
    <t>interventoria adecuacion</t>
  </si>
  <si>
    <t>Convenio interadministrativo</t>
  </si>
  <si>
    <t>Prestacion de servicios para realizar y difundir campañas de sensibilización con el fin de proomover entornos seguros a la ciudadanía.</t>
  </si>
  <si>
    <t>25101801-25101503-25101611-25101702-25174800-</t>
  </si>
  <si>
    <t xml:space="preserve">46180000
</t>
  </si>
  <si>
    <t>Código del proyecto de inversión</t>
  </si>
  <si>
    <t xml:space="preserve">Nombre del Proyecto </t>
  </si>
  <si>
    <r>
      <t>90141700-</t>
    </r>
    <r>
      <rPr>
        <b/>
        <i/>
        <sz val="12"/>
        <color indexed="8"/>
        <rFont val="Arial Narrow"/>
        <family val="2"/>
      </rPr>
      <t>90141600</t>
    </r>
  </si>
  <si>
    <r>
      <t>“</t>
    </r>
    <r>
      <rPr>
        <sz val="12"/>
        <color indexed="8"/>
        <rFont val="Arial Narrow"/>
        <family val="2"/>
      </rPr>
      <t>Prestación de servicios profesionales para apoyar al área de gestión del desarrollo local de la Alcaldía Local de Chapinero en la formulación, gestión y ejecución del proyecto 1298 “Cultura y deporte: transformando vidas y haciendo ciudadanos felices” y en la supervisión de contratos que le sean asignados”</t>
    </r>
  </si>
  <si>
    <r>
      <t>“</t>
    </r>
    <r>
      <rPr>
        <i/>
        <sz val="12"/>
        <color indexed="8"/>
        <rFont val="Arial Narrow"/>
        <family val="2"/>
      </rPr>
      <t>Prestación de servicios profesionales para apoyar al Alcalde Local en la gestión de los asuntos relacionados con seguridad ciudadana, convivencia y prevención de conflictividades, violencias y delitos en la localidad, de conformidad con el marco normativo aplicable en la materia”</t>
    </r>
  </si>
  <si>
    <r>
      <t>“</t>
    </r>
    <r>
      <rPr>
        <i/>
        <sz val="12"/>
        <color indexed="8"/>
        <rFont val="Arial Narrow"/>
        <family val="2"/>
      </rPr>
      <t>Prestación de servicios profesionales para apoyar al área de gestión del desarrollo local de la Alcaldía Local de Chapinero en la formulación, gestión y ejecución del proyecto 1302 – Entornos seguros para la ciudadanía”</t>
    </r>
  </si>
  <si>
    <r>
      <t>“</t>
    </r>
    <r>
      <rPr>
        <i/>
        <sz val="12"/>
        <color indexed="8"/>
        <rFont val="Arial Narrow"/>
        <family val="2"/>
      </rPr>
      <t>Prestación de servicios profesionales para apoyar la gestión jurídica del despacho de la Alcaldía Local de Chapinero y la de las dependencias que la conforman, en cumplimiento de las funciones establecidas por mandato constitucional y legal.</t>
    </r>
    <r>
      <rPr>
        <sz val="12"/>
        <color indexed="8"/>
        <rFont val="Arial Narrow"/>
        <family val="2"/>
      </rPr>
      <t>”</t>
    </r>
  </si>
  <si>
    <r>
      <t>Prestación de servicios para realizar la planeación, organización, coordinación y ejecución de </t>
    </r>
    <r>
      <rPr>
        <i/>
        <sz val="12"/>
        <color indexed="63"/>
        <rFont val="Arial Narrow"/>
        <family val="2"/>
      </rPr>
      <t>dos (2) Eventos Deportivos: Evento Olimpiadas Persona Mayor Chapinero y Torneo Estelar futbol de salón Chapinero, </t>
    </r>
    <r>
      <rPr>
        <sz val="12"/>
        <color indexed="63"/>
        <rFont val="Arial Narrow"/>
        <family val="2"/>
      </rPr>
      <t>que se desarrollarán en el marco del </t>
    </r>
    <r>
      <rPr>
        <i/>
        <sz val="12"/>
        <color indexed="63"/>
        <rFont val="Arial Narrow"/>
        <family val="2"/>
      </rPr>
      <t>Proyecto No.  1298 “Cultura y Deporte: Transformando vidas y haciendo ciudadanos felices”</t>
    </r>
    <r>
      <rPr>
        <sz val="12"/>
        <color indexed="63"/>
        <rFont val="Arial Narrow"/>
        <family val="2"/>
      </rPr>
      <t>”, </t>
    </r>
    <r>
      <rPr>
        <sz val="12"/>
        <color indexed="8"/>
        <rFont val="Arial Narrow"/>
        <family val="2"/>
      </rPr>
      <t>de acuerdo a lo establecido en el estudio previo.</t>
    </r>
  </si>
  <si>
    <t>Contribuir en el desarrollo de la Primera Infancia y la eliminación de las violencias.</t>
  </si>
  <si>
    <t>Fortalecimiento a las personas mayores.</t>
  </si>
  <si>
    <t xml:space="preserve">Reducción y mitigación del riesgo frente al cambio climático. </t>
  </si>
  <si>
    <t>Cultura y deporte: transformando vidas y haciendo ciudadanos felices.</t>
  </si>
  <si>
    <t xml:space="preserve">Adecuación y mantenimiento de parques. </t>
  </si>
  <si>
    <t>Mejorar la calidad de la movilidad.</t>
  </si>
  <si>
    <t xml:space="preserve">Entornos seguros para la ciudadanía. </t>
  </si>
  <si>
    <t>Apoyo y asesoría a la ruralidad</t>
  </si>
  <si>
    <t>Gobernanza y fortalecimiento del desarrollo institucional.</t>
  </si>
  <si>
    <t>En Chapinero participamos todos.</t>
  </si>
  <si>
    <t>Acuerdo Marco de Precios</t>
  </si>
  <si>
    <t>Concurso de Meritos</t>
  </si>
  <si>
    <t>Selección Abreviada</t>
  </si>
  <si>
    <t>Selección Abreviada de Menor Cuantia</t>
  </si>
  <si>
    <t>81101500
80101600</t>
  </si>
  <si>
    <t>Meta del Plan de Desarrollo</t>
  </si>
  <si>
    <t>Meta Proyectos de Inversión</t>
  </si>
  <si>
    <t>Vincular 2.400 personas a través de acciones de prevención y promoción del buen trato infantil y eliminación de distintas formas de violencia con enfoque diferencial, poblacional y de derechos.</t>
  </si>
  <si>
    <t>Ayudas Técnicas a personas con discapacidad (no incluidas en el POS). (Beneficiar 400 Personas Con discapacidad a través del Banco de Ayudas técnicas no POS de la localidad con ayudas técnicas y el mantenimiento de las ayudas entregadas en vigencias anteriores, así como acciones complementarias a cuidadores y cuidadoras de la localidad)</t>
  </si>
  <si>
    <t>Realizar 1 obra, de mitigación de riesgos en la localidad (incluye, estudios, diseños y/o mantenimiento).</t>
  </si>
  <si>
    <t>Dotar 3  colegios de material pedagógico</t>
  </si>
  <si>
    <t>Cofinanciar la dotación tecnológica de las instituciones educativas I.E.D. de la localidad</t>
  </si>
  <si>
    <t>Contratar a precios unitarios fijos, sin formula de ajuste a monto agotable el mantenimiento y dotación de dos parques de vecinales y de bolsillo de la localidad de chapinero en Bogotá d.c.</t>
  </si>
  <si>
    <t>Interventoría técnica, administrativa, legal, financiera, social y ambiental, al contrato de obra pública derivado de la licitación pública para el mantenimiento y dotación de los parques vecinales y de bolsillo de la localidad de chapinero en Bogotá D.C.</t>
  </si>
  <si>
    <t>Realizar por el sistema de precio global fijo, los estudios y diseños técnicos de ingeniería y arquitectura del parque vecinal zona verde ubicada en la calle 91 y 91 a y carrera 19 y 19a del sistema distrital de parques de Bogotá, localidad de chapinero con cargo al proyecto 1300.</t>
  </si>
  <si>
    <t>Realizar por el sistema de precio global fijo la interventoría de los estudios y diseños técnicos y arquitectónicos de la zona verde ubicada en la calle 91 y 91 y la carrera 19 y 19a del sistema distrital de parques de Bogotá, localidad de chapinero con cargo al proyecto 1300</t>
  </si>
  <si>
    <t xml:space="preserve">Intervención de 20 parques vecinales y/o de bolsillo y 5 muros y techos verdes </t>
  </si>
  <si>
    <t>Mantener 7520 m2 de espacio público.</t>
  </si>
  <si>
    <t>Vincular a 3.200 personas en ejercicios de convivencia ciudadana, teniendo en cuenta una perspectiva poblacional y diferencial.</t>
  </si>
  <si>
    <t>Adquisición de motocicletas y vehículos para el fondo de desarrollo local de chapinero en virtud del acuerdo marco de precios cce-416-1-amp-2016 y en el acuerdo marco de precios cce-312-1-amp-2015, para fortalecer las acciones de seguridad en las localidades de Bogotá Distrito Capital</t>
  </si>
  <si>
    <t>Realizar 4 estrategias para fortalecer la capacidad operativa y administrativa de la localidad.</t>
  </si>
  <si>
    <t>Fortalecer 15 organizaciones, instancias de participación y organizaciones sociales a los procesos de fortalecimiento de la participación ciudadana, gobernabilidad y gobernanza en la localidad.</t>
  </si>
  <si>
    <t>10 meses</t>
  </si>
  <si>
    <t>Mínima Cuantía</t>
  </si>
  <si>
    <t>Selección Abreviada menor Cuantía</t>
  </si>
  <si>
    <t>Minínima Cuantía</t>
  </si>
  <si>
    <t> 23.150.000</t>
  </si>
  <si>
    <t>junio</t>
  </si>
  <si>
    <t>Licitación publica</t>
  </si>
  <si>
    <t>1 mes</t>
  </si>
  <si>
    <t>Junio</t>
  </si>
  <si>
    <t>8 Meses</t>
  </si>
  <si>
    <t>Selección abreviada - ACUERDO MARCO</t>
  </si>
  <si>
    <t>Selección abreviada menor cuantía</t>
  </si>
  <si>
    <t>Selecion abreviada por subasta</t>
  </si>
  <si>
    <t>Mínima cuantía</t>
  </si>
  <si>
    <t>Acuerdo marco</t>
  </si>
  <si>
    <t>Selección abreviada por subasta</t>
  </si>
  <si>
    <t>12 meses</t>
  </si>
  <si>
    <t>Selección abreviada</t>
  </si>
  <si>
    <t>Contratar el Suministro de Combustible (Gasolina Corriente y ACPM) para los vehículos que conforman el parque Automotor de propiedad al servicio del Fondo de Desarrollo Local de Chapinero en las condiciones del Acuerdo Marco de Precios CCE-715-1-AMP-2018</t>
  </si>
  <si>
    <t>Prestación de servicios de mantenimiento preventivo, mantenimiento correctivo y suministro de repuestos para el parque automotor de propiedad del Fondo de Desarrollo Local de Chapinero</t>
  </si>
  <si>
    <t>Prestar los servicios de mensajería expresa nacional para la Alcaldía Local de Chapinero</t>
  </si>
  <si>
    <t>Prestación de los servicios de vigilancia y seguridad privada integral permanente en la modalidad fija para la protección y cuidado de los funcionarios, usuarios y todos los bienes muebles e inmuebles de propiedad o en custodia del Fondo de Desarrollo Local de Chapinero y de todos aquellos de los que llegare a adquirir</t>
  </si>
  <si>
    <t>Realizar el mantenimiento y recarga de los extintores contra incendio ubicados en la planta física y los vehículos del Fondo de Desarrollo de la Alcaldía Local de Chapinero</t>
  </si>
  <si>
    <t>“Prestar el servicio de mantenimiento preventivo y correctivo incluyendo repuestos de los ascensores eléctricos de las marcas MP&amp;L y OTIS de las torres A y B de la planta física de la Alcaldía Local de Chapinero y certificación NTC 5926-1 2012"</t>
  </si>
  <si>
    <t>Prestación del servicio integral de aseo y cafetería para la Alcaldía Local de Chapinero en las condiciones del Acuerdo Marco de Precios CCE-455-1-AMP-2016</t>
  </si>
  <si>
    <t>Mantenimiento preventivo y correctivo de equipos de cómputo, Impresoras, Dispositivos de Red e infraestructura tecnológica y puesta en funcionamiento de la UPS</t>
  </si>
  <si>
    <t>Prestación de servicios de mantenimiento preventivo, mantenimiento correctivo con suministro de repuestos para sistema telefónico de propiedad del Fondo de Desarrollo Local de Chapinero</t>
  </si>
  <si>
    <t>Suministro de consumibles de impresión para los equipos de impresión de marca Hewlett Packard de propiedad o en custodia del Fondo de Desarrollo Local de Chapinero, en las condiciones señaladas en el Acuerdo Marco de Precios para el suministro de Consumibles de Impresión CCE-538-1-AMP-2017”</t>
  </si>
  <si>
    <t>“Prestación de servicios de mantenimiento preventivo, mantenimiento correctivo con suministro de repuestos para sistema telefónico de propiedad del Fondo de Desarrollo Local de Chapinero".</t>
  </si>
  <si>
    <t>Suministro de consumibles de impresión para los equipos de impresión de marca Hewlett Packard, oki y Lexmark de propiedad o en custodia del Fondo de Desarrollo Local de Chapinero, en las condiciones señaladas en el Acuerdo Marco de Precios para el suministro de Consumibles de Impresión CCE-538-1-AMP-2017.</t>
  </si>
  <si>
    <t>Suministro de combustible para el parque automotor del FDLCH</t>
  </si>
  <si>
    <t>Contratar el suministro de papelería, útiles de oficina, para las diferentes dependencias del Fondo de Desarrollo Local de Chapinero, y Junta administradora local por el sistema de precios unitarios fijos</t>
  </si>
  <si>
    <t>Servicios de monitoreo de medios de comunicación</t>
  </si>
  <si>
    <t>Prestación de servicios de mantenimiento preventivo, mantenimiento correctivo y suministro de repuestos para el parque automotor de propiedad del Fondo de Desarrollo Local de Chapinero.</t>
  </si>
  <si>
    <t>Prestación de los servicios de vigilancia y seguridad privada integral permanente en la modalidad fija para la protección y cuidado de los funcionarios, usuarios y todos los bienes muebles e inmuebles de propiedad o custodia del Fondo de Desarrollo Local de Chapinero y de todos aquellos de los que llegare adquirir</t>
  </si>
  <si>
    <t>Contratar los seguros que amparen los intereses patrimoniales actuales y futuros, así como los bienes de propiedad del FDLCH, que esten bajo su responsabilidad y custodía y aquellos que sean adquiridos para desarrollar las funciones inherentes a su actividad, así como la expedición de una póliza colectiva de seguro de vida y cualquier otra póliza de seguros que requiera la entidad en el desarrollo de su actividad.</t>
  </si>
  <si>
    <t>Realizar el mantenimiento preventivo y correctivo, así como las reparaciones locativas y actividades emergentes necesarias, a las instalaciones de la sede de la alcaldía local de chapinero</t>
  </si>
  <si>
    <t>Contratar el suministro de papelería, útiles de oficina, para las diferentes dependencias del fondo de desarrollo local de chapinero, y junta administradora local por el sistema de precios unitario fijos.</t>
  </si>
  <si>
    <t>Servicio de Correo</t>
  </si>
  <si>
    <t xml:space="preserve">Servicio copiado y escaneado </t>
  </si>
  <si>
    <t>Arriendo Bodega</t>
  </si>
  <si>
    <t>Aseo y Cafeteria</t>
  </si>
  <si>
    <t>Seguro de Salud Ediles</t>
  </si>
  <si>
    <t>Servicios Públicos</t>
  </si>
  <si>
    <t>Caja menor</t>
  </si>
  <si>
    <t>Gastos de Funcionamiento</t>
  </si>
  <si>
    <t>15101506
15101506</t>
  </si>
  <si>
    <t>72101507
72102900
72121103</t>
  </si>
  <si>
    <t xml:space="preserve">78102201
78102203
78102205 </t>
  </si>
  <si>
    <t>92101500
92121700
92121500</t>
  </si>
  <si>
    <t>46191601
46191600</t>
  </si>
  <si>
    <t>72101506
72101500</t>
  </si>
  <si>
    <t>76111501
90101700</t>
  </si>
  <si>
    <t xml:space="preserve">14111500
44121500
 44121600
44121700
 44121800
44121900
44122000 </t>
  </si>
  <si>
    <t>14111500
44121500
44121600,
44121700
44121800
44121900
44122000</t>
  </si>
  <si>
    <t>92101500
92121701
92121504</t>
  </si>
  <si>
    <t>Beneficiar 400 personas con discapacidad a través del Banco de Ayudas técnicas no POS de la localidad con ayudas técnicas y el mantenimiento de las ayudas entregadas en vigencias anteriores, así como  acciones complementarias a cuidadores y cuidadoras de la localidad.</t>
  </si>
  <si>
    <t>Adecuar 1 jardín para la atención integral de la primera infancia.</t>
  </si>
  <si>
    <t>Dotar 3 jardines determinados para la atención integral a la primera infancia existente en la localidad.</t>
  </si>
  <si>
    <t>Beneficiar 431 personas mensualmente mediante la entrega del subsidio tipo C con enfoque diferencia, poblacional y de derechos.</t>
  </si>
  <si>
    <t>Realizar 8 eventos Artísticos en los que se fortalezca la oferta que desarrollan las diferentes organizaciones culturales y  sociales de la localidad para generar circulación y promoción que visibilice las prácticas de las poblaciones con enfoque diferencial y de derechos.</t>
  </si>
  <si>
    <t>Realizar 8 eventos de recreación y deporte que promuevan la práctica de actividad física o deportiva en los diferentes grupos poblacionales de la localidad con enfoque diferencial y de derechos</t>
  </si>
  <si>
    <t>Vincular 900 personas A procesos de formación artística y cultural que permitan el desarrollo humano, para todas las poblaciones de la localidad con enfoque diferencial y de derechos</t>
  </si>
  <si>
    <t>Vincular 600 personas a procesos de formación deportiva en disciplinas deportivas que permitan capacitar a las distintas poblaciones de la localidad con enfoque diferencial y de derechos</t>
  </si>
  <si>
    <t>Construir 2 parques vecinales y/o de bolsillo</t>
  </si>
  <si>
    <t>Realizar 4 dotaciones para seguridad de la localidad</t>
  </si>
  <si>
    <t>Beneficiar directamente 140 personas, a través de emprendimiento rurales con acciones de asesoría técnica agropecuaria y/o asistencia de tecnologías ambientales sostenibles con enfoque diferencial y de derechos.</t>
  </si>
  <si>
    <t>Beneficiar directamente 140 personas, a través de emprendimiento rurales con enfoque diferencial y de derechos.</t>
  </si>
  <si>
    <t>Hernando Jose Quintero Maya
alcalde.chapinero@gobiernobogota.gov.co</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</si>
</sst>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_(&quot;$&quot;\ * #,##0_);_(&quot;$&quot;\ * \(#,##0\);_(&quot;$&quot;\ * &quot;-&quot;??_);_(@_)"/>
    <numFmt numFmtId="193" formatCode="_(* #,##0.0_);_(* \(#,##0.0\);_(* &quot;-&quot;??_);_(@_)"/>
    <numFmt numFmtId="194" formatCode="_(* #,##0_);_(* \(#,##0\);_(* &quot;-&quot;??_);_(@_)"/>
    <numFmt numFmtId="195" formatCode="[$$-240A]#,##0;[Red]\([$$-240A]#,##0\)"/>
    <numFmt numFmtId="196" formatCode="&quot;$&quot;\ #,##0"/>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 #,##0"/>
  </numFmts>
  <fonts count="53">
    <font>
      <sz val="11"/>
      <color theme="1"/>
      <name val="Calibri"/>
      <family val="2"/>
    </font>
    <font>
      <sz val="11"/>
      <color indexed="8"/>
      <name val="Calibri"/>
      <family val="2"/>
    </font>
    <font>
      <sz val="12"/>
      <name val="Arial Narrow"/>
      <family val="2"/>
    </font>
    <font>
      <b/>
      <sz val="12"/>
      <name val="Arial Narrow"/>
      <family val="2"/>
    </font>
    <font>
      <b/>
      <i/>
      <sz val="12"/>
      <color indexed="8"/>
      <name val="Arial Narrow"/>
      <family val="2"/>
    </font>
    <font>
      <sz val="12"/>
      <color indexed="8"/>
      <name val="Arial Narrow"/>
      <family val="2"/>
    </font>
    <font>
      <i/>
      <sz val="12"/>
      <color indexed="8"/>
      <name val="Arial Narrow"/>
      <family val="2"/>
    </font>
    <font>
      <i/>
      <sz val="12"/>
      <color indexed="63"/>
      <name val="Arial Narrow"/>
      <family val="2"/>
    </font>
    <font>
      <sz val="12"/>
      <color indexed="63"/>
      <name val="Arial Narrow"/>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2"/>
      <color theme="1"/>
      <name val="Arial Narrow"/>
      <family val="2"/>
    </font>
    <font>
      <sz val="12"/>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38">
    <xf numFmtId="0" fontId="0" fillId="0" borderId="0" xfId="0" applyFont="1" applyAlignment="1">
      <alignment/>
    </xf>
    <xf numFmtId="0" fontId="0" fillId="0" borderId="0" xfId="0" applyFont="1" applyFill="1" applyAlignment="1">
      <alignment vertical="center" wrapText="1"/>
    </xf>
    <xf numFmtId="0" fontId="28" fillId="0" borderId="0" xfId="0" applyFont="1" applyFill="1" applyAlignment="1">
      <alignment vertical="center" wrapText="1"/>
    </xf>
    <xf numFmtId="196" fontId="0" fillId="0" borderId="0" xfId="0" applyNumberFormat="1" applyFill="1" applyAlignment="1">
      <alignment vertical="center" wrapText="1"/>
    </xf>
    <xf numFmtId="0" fontId="0" fillId="0" borderId="0" xfId="0" applyFill="1" applyAlignment="1">
      <alignment vertical="center" wrapText="1"/>
    </xf>
    <xf numFmtId="201" fontId="50" fillId="0" borderId="0" xfId="0" applyNumberFormat="1" applyFont="1" applyFill="1" applyBorder="1" applyAlignment="1">
      <alignment horizontal="center" vertical="center" shrinkToFit="1"/>
    </xf>
    <xf numFmtId="0" fontId="0" fillId="0" borderId="0" xfId="0" applyFill="1" applyBorder="1" applyAlignment="1">
      <alignment vertical="center" wrapText="1"/>
    </xf>
    <xf numFmtId="0" fontId="28" fillId="0" borderId="0" xfId="0" applyFont="1" applyFill="1" applyBorder="1" applyAlignment="1">
      <alignment vertical="center" wrapText="1"/>
    </xf>
    <xf numFmtId="196" fontId="0" fillId="0" borderId="0" xfId="0" applyNumberFormat="1" applyFill="1" applyBorder="1" applyAlignment="1">
      <alignment vertical="center" wrapText="1"/>
    </xf>
    <xf numFmtId="196" fontId="28" fillId="0" borderId="0" xfId="0" applyNumberFormat="1" applyFont="1" applyFill="1" applyBorder="1" applyAlignment="1">
      <alignment horizontal="right" vertical="center"/>
    </xf>
    <xf numFmtId="196" fontId="28" fillId="0" borderId="0" xfId="0" applyNumberFormat="1" applyFont="1" applyFill="1" applyBorder="1" applyAlignment="1">
      <alignment horizontal="center" vertical="center"/>
    </xf>
    <xf numFmtId="0" fontId="0" fillId="0" borderId="0" xfId="0" applyFont="1" applyFill="1" applyAlignment="1">
      <alignment horizontal="center" vertical="center" wrapText="1"/>
    </xf>
    <xf numFmtId="0" fontId="51" fillId="0" borderId="10" xfId="0" applyFont="1" applyFill="1" applyBorder="1" applyAlignment="1">
      <alignment horizontal="center" vertical="center" wrapText="1"/>
    </xf>
    <xf numFmtId="17" fontId="51" fillId="0" borderId="10" xfId="0" applyNumberFormat="1" applyFont="1" applyFill="1" applyBorder="1" applyAlignment="1">
      <alignment horizontal="center" vertical="center" wrapText="1"/>
    </xf>
    <xf numFmtId="196" fontId="51" fillId="0" borderId="10" xfId="0" applyNumberFormat="1" applyFont="1" applyFill="1" applyBorder="1" applyAlignment="1">
      <alignment horizontal="center" vertical="center" wrapText="1"/>
    </xf>
    <xf numFmtId="196"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9" fillId="0" borderId="0" xfId="0" applyFont="1" applyFill="1" applyAlignment="1">
      <alignment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5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justify" vertical="center" wrapText="1"/>
    </xf>
    <xf numFmtId="17" fontId="51" fillId="0" borderId="11"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xf>
    <xf numFmtId="0" fontId="3" fillId="0" borderId="12" xfId="40" applyFont="1" applyFill="1" applyBorder="1" applyAlignment="1">
      <alignment horizontal="center" vertical="center" wrapText="1"/>
    </xf>
    <xf numFmtId="0" fontId="3" fillId="0" borderId="13" xfId="40" applyFont="1" applyFill="1" applyBorder="1" applyAlignment="1">
      <alignment horizontal="center" vertical="center" wrapText="1"/>
    </xf>
    <xf numFmtId="0" fontId="3" fillId="0" borderId="14" xfId="4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2" fillId="0" borderId="0" xfId="0" applyFont="1" applyBorder="1" applyAlignment="1">
      <alignment vertical="center"/>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17" fontId="51" fillId="0" borderId="20" xfId="0" applyNumberFormat="1" applyFont="1" applyFill="1" applyBorder="1" applyAlignment="1">
      <alignment horizontal="center" vertical="center" wrapText="1"/>
    </xf>
    <xf numFmtId="196" fontId="2" fillId="0" borderId="20" xfId="0" applyNumberFormat="1" applyFont="1" applyFill="1" applyBorder="1" applyAlignment="1">
      <alignment horizontal="center" vertical="center"/>
    </xf>
    <xf numFmtId="0" fontId="51" fillId="0" borderId="21"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0] 2" xfId="52"/>
    <cellStyle name="Millares 2" xfId="53"/>
    <cellStyle name="Millares 3" xfId="54"/>
    <cellStyle name="Currency" xfId="55"/>
    <cellStyle name="Currency [0]" xfId="56"/>
    <cellStyle name="Neutral"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xandra.martinez\Downloads\MATRIZ%20NO%20HAY%202019%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TALECIMIENTO"/>
      <sheetName val="IVC"/>
      <sheetName val="PROYECTOS"/>
      <sheetName val="ALCALDÍA sin cambios"/>
      <sheetName val="GOBIERNO"/>
      <sheetName val="TABLA D"/>
      <sheetName val="GOBIERNO - ALCALDIA"/>
      <sheetName val="Hoja1"/>
    </sheetNames>
    <sheetDataSet>
      <sheetData sheetId="6">
        <row r="4">
          <cell r="S4">
            <v>88126500</v>
          </cell>
        </row>
        <row r="5">
          <cell r="S5">
            <v>42850500</v>
          </cell>
        </row>
        <row r="6">
          <cell r="S6">
            <v>57750000</v>
          </cell>
        </row>
        <row r="7">
          <cell r="S7">
            <v>57750000</v>
          </cell>
        </row>
        <row r="8">
          <cell r="S8">
            <v>42850500</v>
          </cell>
        </row>
        <row r="9">
          <cell r="S9">
            <v>24486000</v>
          </cell>
        </row>
        <row r="10">
          <cell r="S10">
            <v>25710300</v>
          </cell>
        </row>
        <row r="11">
          <cell r="S11">
            <v>48972000</v>
          </cell>
        </row>
        <row r="12">
          <cell r="S12">
            <v>24486000</v>
          </cell>
        </row>
        <row r="13">
          <cell r="S13">
            <v>49665000</v>
          </cell>
        </row>
        <row r="14">
          <cell r="S14">
            <v>58674000</v>
          </cell>
        </row>
        <row r="15">
          <cell r="S15">
            <v>22649550</v>
          </cell>
        </row>
        <row r="16">
          <cell r="S16">
            <v>24486000</v>
          </cell>
        </row>
        <row r="17">
          <cell r="S17">
            <v>31762500</v>
          </cell>
        </row>
        <row r="18">
          <cell r="S18">
            <v>24486000</v>
          </cell>
        </row>
        <row r="19">
          <cell r="S19">
            <v>24486000</v>
          </cell>
        </row>
        <row r="20">
          <cell r="S20">
            <v>21675885</v>
          </cell>
        </row>
        <row r="21">
          <cell r="S21">
            <v>24486000</v>
          </cell>
        </row>
        <row r="22">
          <cell r="S22">
            <v>45299100</v>
          </cell>
        </row>
        <row r="23">
          <cell r="S23">
            <v>49665000</v>
          </cell>
        </row>
        <row r="24">
          <cell r="S24">
            <v>49665000</v>
          </cell>
        </row>
        <row r="25">
          <cell r="S25">
            <v>23100000</v>
          </cell>
        </row>
        <row r="26">
          <cell r="S26">
            <v>23100000</v>
          </cell>
        </row>
        <row r="27">
          <cell r="S27">
            <v>22649550</v>
          </cell>
        </row>
        <row r="28">
          <cell r="S28">
            <v>24486000</v>
          </cell>
        </row>
        <row r="29">
          <cell r="S29">
            <v>36093380.4</v>
          </cell>
        </row>
        <row r="30">
          <cell r="S30">
            <v>25710300</v>
          </cell>
        </row>
        <row r="31">
          <cell r="S31">
            <v>22649550</v>
          </cell>
        </row>
        <row r="32">
          <cell r="S32">
            <v>22649550</v>
          </cell>
        </row>
        <row r="33">
          <cell r="S33">
            <v>22649550</v>
          </cell>
        </row>
        <row r="34">
          <cell r="S34">
            <v>49665000</v>
          </cell>
        </row>
        <row r="35">
          <cell r="S35">
            <v>60522000</v>
          </cell>
        </row>
        <row r="36">
          <cell r="S36">
            <v>31762500</v>
          </cell>
        </row>
        <row r="37">
          <cell r="S37">
            <v>24486000</v>
          </cell>
        </row>
        <row r="38">
          <cell r="S38">
            <v>22649550</v>
          </cell>
        </row>
        <row r="39">
          <cell r="S39">
            <v>22649550</v>
          </cell>
        </row>
        <row r="40">
          <cell r="S40">
            <v>57750000</v>
          </cell>
        </row>
        <row r="41">
          <cell r="R41">
            <v>42672000</v>
          </cell>
        </row>
        <row r="42">
          <cell r="R42">
            <v>37800000</v>
          </cell>
        </row>
        <row r="43">
          <cell r="R43">
            <v>37800000</v>
          </cell>
        </row>
        <row r="44">
          <cell r="R44">
            <v>37800000</v>
          </cell>
        </row>
        <row r="45">
          <cell r="R45">
            <v>37800000</v>
          </cell>
        </row>
        <row r="46">
          <cell r="R46">
            <v>37800000</v>
          </cell>
        </row>
        <row r="47">
          <cell r="R47">
            <v>37800000</v>
          </cell>
        </row>
        <row r="48">
          <cell r="R48">
            <v>37800000</v>
          </cell>
        </row>
        <row r="49">
          <cell r="R49">
            <v>37800000</v>
          </cell>
        </row>
        <row r="50">
          <cell r="R50">
            <v>42672000</v>
          </cell>
        </row>
        <row r="51">
          <cell r="R51">
            <v>37800000</v>
          </cell>
        </row>
        <row r="52">
          <cell r="R52">
            <v>42840000</v>
          </cell>
        </row>
        <row r="53">
          <cell r="R53">
            <v>37800000</v>
          </cell>
        </row>
        <row r="54">
          <cell r="R54">
            <v>18480000</v>
          </cell>
        </row>
        <row r="55">
          <cell r="R55">
            <v>55860000</v>
          </cell>
        </row>
        <row r="56">
          <cell r="R56">
            <v>37800000</v>
          </cell>
        </row>
        <row r="57">
          <cell r="R57">
            <v>37800000</v>
          </cell>
        </row>
        <row r="58">
          <cell r="R58">
            <v>42672000</v>
          </cell>
        </row>
        <row r="59">
          <cell r="R59">
            <v>42672000</v>
          </cell>
        </row>
        <row r="60">
          <cell r="R60">
            <v>17808000</v>
          </cell>
        </row>
        <row r="61">
          <cell r="R61">
            <v>50400000</v>
          </cell>
        </row>
        <row r="62">
          <cell r="R62">
            <v>37800000</v>
          </cell>
        </row>
        <row r="63">
          <cell r="R63">
            <v>37800000</v>
          </cell>
        </row>
        <row r="64">
          <cell r="R64">
            <v>37800000</v>
          </cell>
        </row>
        <row r="65">
          <cell r="S65">
            <v>57750000</v>
          </cell>
        </row>
        <row r="66">
          <cell r="S66">
            <v>55093500</v>
          </cell>
        </row>
        <row r="67">
          <cell r="S67">
            <v>49706580</v>
          </cell>
        </row>
        <row r="68">
          <cell r="S68">
            <v>31581707.85</v>
          </cell>
        </row>
        <row r="69">
          <cell r="S69">
            <v>48972000</v>
          </cell>
        </row>
        <row r="70">
          <cell r="S70">
            <v>57750000</v>
          </cell>
        </row>
        <row r="71">
          <cell r="S71">
            <v>57750000</v>
          </cell>
        </row>
        <row r="72">
          <cell r="S72">
            <v>75075000</v>
          </cell>
        </row>
        <row r="73">
          <cell r="S73">
            <v>36729000</v>
          </cell>
        </row>
        <row r="74">
          <cell r="S74">
            <v>73458000</v>
          </cell>
        </row>
        <row r="75">
          <cell r="S75">
            <v>49665000</v>
          </cell>
        </row>
        <row r="76">
          <cell r="S76">
            <v>85724100</v>
          </cell>
        </row>
        <row r="77">
          <cell r="S77">
            <v>75075000</v>
          </cell>
        </row>
        <row r="78">
          <cell r="S78">
            <v>49706580</v>
          </cell>
        </row>
        <row r="79">
          <cell r="S79">
            <v>75075000</v>
          </cell>
        </row>
        <row r="80">
          <cell r="S80">
            <v>26175534</v>
          </cell>
        </row>
        <row r="81">
          <cell r="S81">
            <v>18070668</v>
          </cell>
        </row>
        <row r="82">
          <cell r="S82">
            <v>18070668</v>
          </cell>
        </row>
        <row r="83">
          <cell r="S83">
            <v>18070668</v>
          </cell>
        </row>
        <row r="84">
          <cell r="S84">
            <v>18070668</v>
          </cell>
        </row>
        <row r="85">
          <cell r="S85">
            <v>69300000</v>
          </cell>
        </row>
        <row r="86">
          <cell r="S86">
            <v>75075000</v>
          </cell>
        </row>
        <row r="87">
          <cell r="S87">
            <v>75075000</v>
          </cell>
        </row>
        <row r="88">
          <cell r="S88">
            <v>75075000</v>
          </cell>
        </row>
        <row r="91">
          <cell r="S91">
            <v>75075000</v>
          </cell>
        </row>
        <row r="92">
          <cell r="S92">
            <v>51975000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140"/>
  <sheetViews>
    <sheetView showGridLines="0" tabSelected="1" zoomScale="85" zoomScaleNormal="85" zoomScalePageLayoutView="80" workbookViewId="0" topLeftCell="F1">
      <selection activeCell="I44" sqref="I44"/>
    </sheetView>
  </sheetViews>
  <sheetFormatPr defaultColWidth="10.8515625" defaultRowHeight="15"/>
  <cols>
    <col min="1" max="1" width="10.8515625" style="4" customWidth="1"/>
    <col min="2" max="2" width="18.8515625" style="4" customWidth="1"/>
    <col min="3" max="3" width="15.7109375" style="4" customWidth="1"/>
    <col min="4" max="4" width="44.140625" style="4" customWidth="1"/>
    <col min="5" max="6" width="45.7109375" style="4" customWidth="1"/>
    <col min="7" max="7" width="70.57421875" style="4" customWidth="1"/>
    <col min="8" max="8" width="23.140625" style="4" bestFit="1" customWidth="1"/>
    <col min="9" max="9" width="11.7109375" style="4" customWidth="1"/>
    <col min="10" max="10" width="17.421875" style="4" customWidth="1"/>
    <col min="11" max="11" width="15.140625" style="4" customWidth="1"/>
    <col min="12" max="12" width="21.57421875" style="4" customWidth="1"/>
    <col min="13" max="13" width="24.8515625" style="4" customWidth="1"/>
    <col min="14" max="14" width="14.7109375" style="4" customWidth="1"/>
    <col min="15" max="15" width="17.8515625" style="4" customWidth="1"/>
    <col min="16" max="16" width="38.421875" style="4" customWidth="1"/>
    <col min="17" max="18" width="14.28125" style="4" bestFit="1" customWidth="1"/>
    <col min="19" max="19" width="20.7109375" style="4" customWidth="1"/>
    <col min="20" max="20" width="10.8515625" style="4" customWidth="1"/>
    <col min="21" max="21" width="12.7109375" style="4" bestFit="1" customWidth="1"/>
    <col min="22" max="22" width="14.28125" style="4" bestFit="1" customWidth="1"/>
    <col min="23" max="23" width="10.8515625" style="4" customWidth="1"/>
    <col min="24" max="24" width="14.28125" style="4" bestFit="1" customWidth="1"/>
    <col min="25" max="16384" width="10.8515625" style="4" customWidth="1"/>
  </cols>
  <sheetData>
    <row r="1" spans="2:16" ht="15.75" customHeight="1" thickBot="1">
      <c r="B1" s="17"/>
      <c r="C1" s="17"/>
      <c r="D1" s="17"/>
      <c r="E1" s="17"/>
      <c r="F1" s="17"/>
      <c r="G1" s="17"/>
      <c r="H1" s="17"/>
      <c r="I1" s="17"/>
      <c r="J1" s="17"/>
      <c r="K1" s="17"/>
      <c r="L1" s="17"/>
      <c r="M1" s="17"/>
      <c r="N1" s="17"/>
      <c r="O1" s="17"/>
      <c r="P1" s="17"/>
    </row>
    <row r="2" spans="2:16" ht="59.25" customHeight="1" thickBot="1">
      <c r="B2" s="25" t="s">
        <v>10</v>
      </c>
      <c r="C2" s="25" t="s">
        <v>117</v>
      </c>
      <c r="D2" s="26" t="s">
        <v>118</v>
      </c>
      <c r="E2" s="26" t="s">
        <v>140</v>
      </c>
      <c r="F2" s="26" t="s">
        <v>141</v>
      </c>
      <c r="G2" s="26" t="s">
        <v>0</v>
      </c>
      <c r="H2" s="26" t="s">
        <v>9</v>
      </c>
      <c r="I2" s="26" t="s">
        <v>1</v>
      </c>
      <c r="J2" s="26" t="s">
        <v>2</v>
      </c>
      <c r="K2" s="26" t="s">
        <v>3</v>
      </c>
      <c r="L2" s="26" t="s">
        <v>4</v>
      </c>
      <c r="M2" s="26" t="s">
        <v>5</v>
      </c>
      <c r="N2" s="26" t="s">
        <v>6</v>
      </c>
      <c r="O2" s="26" t="s">
        <v>7</v>
      </c>
      <c r="P2" s="27" t="s">
        <v>8</v>
      </c>
    </row>
    <row r="3" spans="2:18" ht="110.25">
      <c r="B3" s="28" t="s">
        <v>105</v>
      </c>
      <c r="C3" s="20">
        <v>1293</v>
      </c>
      <c r="D3" s="21" t="s">
        <v>125</v>
      </c>
      <c r="E3" s="22" t="s">
        <v>142</v>
      </c>
      <c r="F3" s="22" t="s">
        <v>142</v>
      </c>
      <c r="G3" s="20" t="s">
        <v>106</v>
      </c>
      <c r="H3" s="23">
        <v>43586</v>
      </c>
      <c r="I3" s="20" t="s">
        <v>14</v>
      </c>
      <c r="J3" s="20" t="s">
        <v>138</v>
      </c>
      <c r="K3" s="20" t="s">
        <v>20</v>
      </c>
      <c r="L3" s="24">
        <v>66542278</v>
      </c>
      <c r="M3" s="24">
        <v>66542278</v>
      </c>
      <c r="N3" s="20" t="s">
        <v>20</v>
      </c>
      <c r="O3" s="20" t="s">
        <v>20</v>
      </c>
      <c r="P3" s="29" t="s">
        <v>225</v>
      </c>
      <c r="R3" s="3"/>
    </row>
    <row r="4" spans="2:18" ht="110.25">
      <c r="B4" s="30" t="s">
        <v>107</v>
      </c>
      <c r="C4" s="12">
        <v>1293</v>
      </c>
      <c r="D4" s="16" t="s">
        <v>125</v>
      </c>
      <c r="E4" s="18" t="s">
        <v>215</v>
      </c>
      <c r="F4" s="18" t="s">
        <v>215</v>
      </c>
      <c r="G4" s="12" t="s">
        <v>108</v>
      </c>
      <c r="H4" s="13">
        <v>43617</v>
      </c>
      <c r="I4" s="12" t="s">
        <v>19</v>
      </c>
      <c r="J4" s="12" t="s">
        <v>109</v>
      </c>
      <c r="K4" s="12" t="s">
        <v>20</v>
      </c>
      <c r="L4" s="15">
        <v>20000000</v>
      </c>
      <c r="M4" s="15">
        <v>20000000</v>
      </c>
      <c r="N4" s="12" t="s">
        <v>20</v>
      </c>
      <c r="O4" s="12" t="s">
        <v>20</v>
      </c>
      <c r="P4" s="31" t="s">
        <v>225</v>
      </c>
      <c r="R4" s="3"/>
    </row>
    <row r="5" spans="2:18" ht="94.5">
      <c r="B5" s="30" t="s">
        <v>110</v>
      </c>
      <c r="C5" s="12">
        <v>1293</v>
      </c>
      <c r="D5" s="16" t="s">
        <v>125</v>
      </c>
      <c r="E5" s="18" t="s">
        <v>214</v>
      </c>
      <c r="F5" s="18" t="s">
        <v>214</v>
      </c>
      <c r="G5" s="12" t="s">
        <v>111</v>
      </c>
      <c r="H5" s="13">
        <v>43617</v>
      </c>
      <c r="I5" s="12" t="s">
        <v>12</v>
      </c>
      <c r="J5" s="12" t="s">
        <v>138</v>
      </c>
      <c r="K5" s="12" t="s">
        <v>20</v>
      </c>
      <c r="L5" s="15">
        <v>68364222</v>
      </c>
      <c r="M5" s="15">
        <v>68364222</v>
      </c>
      <c r="N5" s="12" t="s">
        <v>20</v>
      </c>
      <c r="O5" s="12" t="s">
        <v>20</v>
      </c>
      <c r="P5" s="31" t="s">
        <v>225</v>
      </c>
      <c r="R5" s="3"/>
    </row>
    <row r="6" spans="2:18" ht="47.25">
      <c r="B6" s="30" t="s">
        <v>139</v>
      </c>
      <c r="C6" s="12">
        <v>1293</v>
      </c>
      <c r="D6" s="16" t="s">
        <v>125</v>
      </c>
      <c r="E6" s="18" t="s">
        <v>214</v>
      </c>
      <c r="F6" s="18" t="s">
        <v>214</v>
      </c>
      <c r="G6" s="12" t="s">
        <v>112</v>
      </c>
      <c r="H6" s="13">
        <v>43617</v>
      </c>
      <c r="I6" s="12" t="s">
        <v>12</v>
      </c>
      <c r="J6" s="12" t="s">
        <v>136</v>
      </c>
      <c r="K6" s="12" t="s">
        <v>20</v>
      </c>
      <c r="L6" s="15">
        <v>10000000</v>
      </c>
      <c r="M6" s="15">
        <v>10000000</v>
      </c>
      <c r="N6" s="12" t="s">
        <v>20</v>
      </c>
      <c r="O6" s="12" t="s">
        <v>20</v>
      </c>
      <c r="P6" s="31" t="s">
        <v>225</v>
      </c>
      <c r="R6" s="3"/>
    </row>
    <row r="7" spans="2:18" ht="78.75">
      <c r="B7" s="30">
        <v>80111700</v>
      </c>
      <c r="C7" s="12">
        <v>1293</v>
      </c>
      <c r="D7" s="16" t="s">
        <v>125</v>
      </c>
      <c r="E7" s="18" t="s">
        <v>142</v>
      </c>
      <c r="F7" s="18" t="s">
        <v>142</v>
      </c>
      <c r="G7" s="12" t="s">
        <v>30</v>
      </c>
      <c r="H7" s="13">
        <v>43466</v>
      </c>
      <c r="I7" s="12" t="s">
        <v>11</v>
      </c>
      <c r="J7" s="12" t="s">
        <v>40</v>
      </c>
      <c r="K7" s="12" t="s">
        <v>20</v>
      </c>
      <c r="L7" s="15">
        <f>'[1]GOBIERNO - ALCALDIA'!$S$66</f>
        <v>55093500</v>
      </c>
      <c r="M7" s="15">
        <f>'[1]GOBIERNO - ALCALDIA'!$S$66</f>
        <v>55093500</v>
      </c>
      <c r="N7" s="12" t="s">
        <v>20</v>
      </c>
      <c r="O7" s="12" t="s">
        <v>20</v>
      </c>
      <c r="P7" s="31" t="s">
        <v>225</v>
      </c>
      <c r="R7" s="3"/>
    </row>
    <row r="8" spans="2:16" ht="78.75">
      <c r="B8" s="30">
        <v>93151500</v>
      </c>
      <c r="C8" s="12">
        <v>1294</v>
      </c>
      <c r="D8" s="12" t="s">
        <v>126</v>
      </c>
      <c r="E8" s="18" t="s">
        <v>216</v>
      </c>
      <c r="F8" s="18" t="s">
        <v>216</v>
      </c>
      <c r="G8" s="12" t="s">
        <v>39</v>
      </c>
      <c r="H8" s="13">
        <v>43466</v>
      </c>
      <c r="I8" s="12" t="s">
        <v>38</v>
      </c>
      <c r="J8" s="12" t="s">
        <v>40</v>
      </c>
      <c r="K8" s="12" t="s">
        <v>20</v>
      </c>
      <c r="L8" s="15">
        <v>629962712</v>
      </c>
      <c r="M8" s="15">
        <v>629962712</v>
      </c>
      <c r="N8" s="12" t="s">
        <v>20</v>
      </c>
      <c r="O8" s="12" t="s">
        <v>20</v>
      </c>
      <c r="P8" s="31" t="s">
        <v>225</v>
      </c>
    </row>
    <row r="9" spans="2:16" ht="110.25">
      <c r="B9" s="30">
        <v>80111700</v>
      </c>
      <c r="C9" s="12">
        <v>1294</v>
      </c>
      <c r="D9" s="12" t="s">
        <v>126</v>
      </c>
      <c r="E9" s="18" t="s">
        <v>216</v>
      </c>
      <c r="F9" s="18" t="s">
        <v>216</v>
      </c>
      <c r="G9" s="12" t="s">
        <v>31</v>
      </c>
      <c r="H9" s="13">
        <v>43466</v>
      </c>
      <c r="I9" s="12" t="s">
        <v>11</v>
      </c>
      <c r="J9" s="12" t="s">
        <v>40</v>
      </c>
      <c r="K9" s="12" t="s">
        <v>20</v>
      </c>
      <c r="L9" s="15">
        <v>49706508</v>
      </c>
      <c r="M9" s="15">
        <f>'[1]GOBIERNO - ALCALDIA'!S67</f>
        <v>49706580</v>
      </c>
      <c r="N9" s="12" t="s">
        <v>20</v>
      </c>
      <c r="O9" s="12" t="s">
        <v>20</v>
      </c>
      <c r="P9" s="31" t="s">
        <v>225</v>
      </c>
    </row>
    <row r="10" spans="2:16" ht="94.5">
      <c r="B10" s="30">
        <v>80111700</v>
      </c>
      <c r="C10" s="12">
        <v>1294</v>
      </c>
      <c r="D10" s="12" t="s">
        <v>126</v>
      </c>
      <c r="E10" s="18" t="s">
        <v>216</v>
      </c>
      <c r="F10" s="18" t="s">
        <v>216</v>
      </c>
      <c r="G10" s="12" t="s">
        <v>32</v>
      </c>
      <c r="H10" s="13">
        <v>43466</v>
      </c>
      <c r="I10" s="12" t="s">
        <v>11</v>
      </c>
      <c r="J10" s="12" t="s">
        <v>40</v>
      </c>
      <c r="K10" s="12" t="s">
        <v>20</v>
      </c>
      <c r="L10" s="15">
        <v>31581708</v>
      </c>
      <c r="M10" s="15">
        <f>'[1]GOBIERNO - ALCALDIA'!S68</f>
        <v>31581707.85</v>
      </c>
      <c r="N10" s="12" t="s">
        <v>20</v>
      </c>
      <c r="O10" s="12" t="s">
        <v>20</v>
      </c>
      <c r="P10" s="31" t="s">
        <v>225</v>
      </c>
    </row>
    <row r="11" spans="2:16" ht="126" customHeight="1">
      <c r="B11" s="30">
        <v>93141500</v>
      </c>
      <c r="C11" s="12">
        <v>1295</v>
      </c>
      <c r="D11" s="12" t="s">
        <v>143</v>
      </c>
      <c r="E11" s="19" t="s">
        <v>213</v>
      </c>
      <c r="F11" s="19" t="s">
        <v>213</v>
      </c>
      <c r="G11" s="12" t="s">
        <v>49</v>
      </c>
      <c r="H11" s="13">
        <v>43466</v>
      </c>
      <c r="I11" s="12" t="s">
        <v>15</v>
      </c>
      <c r="J11" s="12" t="s">
        <v>40</v>
      </c>
      <c r="K11" s="12" t="s">
        <v>20</v>
      </c>
      <c r="L11" s="15">
        <v>111028000</v>
      </c>
      <c r="M11" s="15">
        <v>111028000</v>
      </c>
      <c r="N11" s="12" t="s">
        <v>20</v>
      </c>
      <c r="O11" s="12" t="s">
        <v>20</v>
      </c>
      <c r="P11" s="31" t="s">
        <v>225</v>
      </c>
    </row>
    <row r="12" spans="2:16" ht="94.5">
      <c r="B12" s="30">
        <v>80111700</v>
      </c>
      <c r="C12" s="12">
        <v>1295</v>
      </c>
      <c r="D12" s="12" t="s">
        <v>21</v>
      </c>
      <c r="E12" s="18" t="s">
        <v>213</v>
      </c>
      <c r="F12" s="18" t="s">
        <v>213</v>
      </c>
      <c r="G12" s="12" t="s">
        <v>33</v>
      </c>
      <c r="H12" s="13">
        <v>43466</v>
      </c>
      <c r="I12" s="12" t="s">
        <v>11</v>
      </c>
      <c r="J12" s="12" t="s">
        <v>40</v>
      </c>
      <c r="K12" s="12" t="s">
        <v>20</v>
      </c>
      <c r="L12" s="15">
        <f>'[1]GOBIERNO - ALCALDIA'!$S$69</f>
        <v>48972000</v>
      </c>
      <c r="M12" s="15">
        <f>'[1]GOBIERNO - ALCALDIA'!$S$69</f>
        <v>48972000</v>
      </c>
      <c r="N12" s="12" t="s">
        <v>20</v>
      </c>
      <c r="O12" s="12" t="s">
        <v>20</v>
      </c>
      <c r="P12" s="31" t="s">
        <v>225</v>
      </c>
    </row>
    <row r="13" spans="2:16" ht="110.25">
      <c r="B13" s="30" t="s">
        <v>34</v>
      </c>
      <c r="C13" s="12">
        <v>1296</v>
      </c>
      <c r="D13" s="12" t="s">
        <v>127</v>
      </c>
      <c r="E13" s="18" t="s">
        <v>144</v>
      </c>
      <c r="F13" s="18" t="s">
        <v>144</v>
      </c>
      <c r="G13" s="12" t="s">
        <v>46</v>
      </c>
      <c r="H13" s="13">
        <v>43466</v>
      </c>
      <c r="I13" s="12" t="s">
        <v>17</v>
      </c>
      <c r="J13" s="12" t="s">
        <v>13</v>
      </c>
      <c r="K13" s="12" t="s">
        <v>20</v>
      </c>
      <c r="L13" s="14">
        <v>402250000</v>
      </c>
      <c r="M13" s="14">
        <v>402250000</v>
      </c>
      <c r="N13" s="12" t="s">
        <v>20</v>
      </c>
      <c r="O13" s="12" t="s">
        <v>20</v>
      </c>
      <c r="P13" s="31" t="s">
        <v>225</v>
      </c>
    </row>
    <row r="14" spans="2:18" ht="47.25">
      <c r="B14" s="30">
        <v>80111700</v>
      </c>
      <c r="C14" s="12">
        <v>1296</v>
      </c>
      <c r="D14" s="12" t="s">
        <v>22</v>
      </c>
      <c r="E14" s="18" t="s">
        <v>144</v>
      </c>
      <c r="F14" s="18" t="s">
        <v>144</v>
      </c>
      <c r="G14" s="12" t="s">
        <v>35</v>
      </c>
      <c r="H14" s="13">
        <v>43466</v>
      </c>
      <c r="I14" s="12" t="s">
        <v>11</v>
      </c>
      <c r="J14" s="12" t="s">
        <v>40</v>
      </c>
      <c r="K14" s="12" t="s">
        <v>20</v>
      </c>
      <c r="L14" s="15">
        <f>'[1]GOBIERNO - ALCALDIA'!$S$70</f>
        <v>57750000</v>
      </c>
      <c r="M14" s="15">
        <f>'[1]GOBIERNO - ALCALDIA'!$S$70</f>
        <v>57750000</v>
      </c>
      <c r="N14" s="12" t="s">
        <v>20</v>
      </c>
      <c r="O14" s="12" t="s">
        <v>20</v>
      </c>
      <c r="P14" s="31" t="s">
        <v>225</v>
      </c>
      <c r="R14" s="3"/>
    </row>
    <row r="15" spans="2:18" ht="47.25">
      <c r="B15" s="30">
        <v>80111700</v>
      </c>
      <c r="C15" s="12">
        <v>1297</v>
      </c>
      <c r="D15" s="12" t="s">
        <v>23</v>
      </c>
      <c r="E15" s="18" t="s">
        <v>145</v>
      </c>
      <c r="F15" s="18" t="s">
        <v>145</v>
      </c>
      <c r="G15" s="12" t="s">
        <v>51</v>
      </c>
      <c r="H15" s="13">
        <v>43466</v>
      </c>
      <c r="I15" s="12" t="s">
        <v>11</v>
      </c>
      <c r="J15" s="12" t="s">
        <v>40</v>
      </c>
      <c r="K15" s="12" t="s">
        <v>20</v>
      </c>
      <c r="L15" s="15">
        <f>'[1]GOBIERNO - ALCALDIA'!$S$71</f>
        <v>57750000</v>
      </c>
      <c r="M15" s="15">
        <f>'[1]GOBIERNO - ALCALDIA'!$S$71</f>
        <v>57750000</v>
      </c>
      <c r="N15" s="12" t="s">
        <v>20</v>
      </c>
      <c r="O15" s="12" t="s">
        <v>20</v>
      </c>
      <c r="P15" s="31" t="s">
        <v>225</v>
      </c>
      <c r="R15" s="3"/>
    </row>
    <row r="16" spans="2:19" ht="59.25" customHeight="1">
      <c r="B16" s="30" t="s">
        <v>36</v>
      </c>
      <c r="C16" s="12">
        <v>1297</v>
      </c>
      <c r="D16" s="12" t="s">
        <v>23</v>
      </c>
      <c r="E16" s="18" t="s">
        <v>145</v>
      </c>
      <c r="F16" s="18" t="s">
        <v>145</v>
      </c>
      <c r="G16" s="32" t="s">
        <v>146</v>
      </c>
      <c r="H16" s="13">
        <v>43617</v>
      </c>
      <c r="I16" s="12" t="s">
        <v>17</v>
      </c>
      <c r="J16" s="12" t="s">
        <v>113</v>
      </c>
      <c r="K16" s="12" t="s">
        <v>20</v>
      </c>
      <c r="L16" s="15">
        <v>69083000</v>
      </c>
      <c r="M16" s="15">
        <v>69083000</v>
      </c>
      <c r="N16" s="12" t="s">
        <v>20</v>
      </c>
      <c r="O16" s="12" t="s">
        <v>20</v>
      </c>
      <c r="P16" s="31" t="s">
        <v>225</v>
      </c>
      <c r="R16" s="3"/>
      <c r="S16" s="3"/>
    </row>
    <row r="17" spans="2:19" ht="94.5">
      <c r="B17" s="30">
        <v>93141700</v>
      </c>
      <c r="C17" s="12">
        <v>1298</v>
      </c>
      <c r="D17" s="12" t="s">
        <v>128</v>
      </c>
      <c r="E17" s="18" t="s">
        <v>217</v>
      </c>
      <c r="F17" s="18" t="s">
        <v>217</v>
      </c>
      <c r="G17" s="12" t="s">
        <v>25</v>
      </c>
      <c r="H17" s="13">
        <v>43466</v>
      </c>
      <c r="I17" s="16" t="s">
        <v>14</v>
      </c>
      <c r="J17" s="12" t="s">
        <v>138</v>
      </c>
      <c r="K17" s="12" t="s">
        <v>20</v>
      </c>
      <c r="L17" s="15">
        <v>173242833</v>
      </c>
      <c r="M17" s="15">
        <v>173242833</v>
      </c>
      <c r="N17" s="12" t="s">
        <v>20</v>
      </c>
      <c r="O17" s="12" t="s">
        <v>20</v>
      </c>
      <c r="P17" s="31" t="s">
        <v>225</v>
      </c>
      <c r="R17" s="3"/>
      <c r="S17" s="3"/>
    </row>
    <row r="18" spans="2:16" ht="94.5">
      <c r="B18" s="30" t="s">
        <v>48</v>
      </c>
      <c r="C18" s="12">
        <v>1298</v>
      </c>
      <c r="D18" s="12" t="s">
        <v>128</v>
      </c>
      <c r="E18" s="18" t="s">
        <v>218</v>
      </c>
      <c r="F18" s="18" t="s">
        <v>218</v>
      </c>
      <c r="G18" s="12" t="s">
        <v>124</v>
      </c>
      <c r="H18" s="13">
        <v>43466</v>
      </c>
      <c r="I18" s="12" t="s">
        <v>19</v>
      </c>
      <c r="J18" s="12" t="s">
        <v>138</v>
      </c>
      <c r="K18" s="12" t="s">
        <v>20</v>
      </c>
      <c r="L18" s="15">
        <v>217900000</v>
      </c>
      <c r="M18" s="15">
        <v>217900000</v>
      </c>
      <c r="N18" s="12" t="s">
        <v>20</v>
      </c>
      <c r="O18" s="12" t="s">
        <v>20</v>
      </c>
      <c r="P18" s="31" t="s">
        <v>225</v>
      </c>
    </row>
    <row r="19" spans="2:16" ht="63">
      <c r="B19" s="30">
        <v>93141700</v>
      </c>
      <c r="C19" s="12">
        <v>1298</v>
      </c>
      <c r="D19" s="12" t="s">
        <v>128</v>
      </c>
      <c r="E19" s="18" t="s">
        <v>219</v>
      </c>
      <c r="F19" s="18" t="s">
        <v>219</v>
      </c>
      <c r="G19" s="12" t="s">
        <v>18</v>
      </c>
      <c r="H19" s="13">
        <v>43466</v>
      </c>
      <c r="I19" s="12" t="s">
        <v>15</v>
      </c>
      <c r="J19" s="12" t="s">
        <v>138</v>
      </c>
      <c r="K19" s="12" t="s">
        <v>20</v>
      </c>
      <c r="L19" s="15">
        <v>145440167</v>
      </c>
      <c r="M19" s="15">
        <v>145440167</v>
      </c>
      <c r="N19" s="12" t="s">
        <v>20</v>
      </c>
      <c r="O19" s="12" t="s">
        <v>20</v>
      </c>
      <c r="P19" s="31" t="s">
        <v>225</v>
      </c>
    </row>
    <row r="20" spans="2:16" ht="78.75">
      <c r="B20" s="30" t="s">
        <v>119</v>
      </c>
      <c r="C20" s="12">
        <v>1298</v>
      </c>
      <c r="D20" s="12" t="s">
        <v>128</v>
      </c>
      <c r="E20" s="18" t="s">
        <v>220</v>
      </c>
      <c r="F20" s="18" t="s">
        <v>220</v>
      </c>
      <c r="G20" s="12" t="s">
        <v>47</v>
      </c>
      <c r="H20" s="13">
        <v>43466</v>
      </c>
      <c r="I20" s="12" t="s">
        <v>38</v>
      </c>
      <c r="J20" s="12" t="s">
        <v>138</v>
      </c>
      <c r="K20" s="12" t="s">
        <v>20</v>
      </c>
      <c r="L20" s="15">
        <v>133417000</v>
      </c>
      <c r="M20" s="15">
        <v>133417000</v>
      </c>
      <c r="N20" s="12" t="s">
        <v>20</v>
      </c>
      <c r="O20" s="12" t="s">
        <v>20</v>
      </c>
      <c r="P20" s="31" t="s">
        <v>225</v>
      </c>
    </row>
    <row r="21" spans="2:17" s="1" customFormat="1" ht="78.75">
      <c r="B21" s="30">
        <v>80111700</v>
      </c>
      <c r="C21" s="12">
        <v>1298</v>
      </c>
      <c r="D21" s="12" t="s">
        <v>24</v>
      </c>
      <c r="E21" s="18" t="s">
        <v>218</v>
      </c>
      <c r="F21" s="18" t="s">
        <v>218</v>
      </c>
      <c r="G21" s="12" t="s">
        <v>120</v>
      </c>
      <c r="H21" s="13">
        <v>43466</v>
      </c>
      <c r="I21" s="12" t="s">
        <v>11</v>
      </c>
      <c r="J21" s="12" t="s">
        <v>40</v>
      </c>
      <c r="K21" s="12" t="s">
        <v>20</v>
      </c>
      <c r="L21" s="15">
        <v>75075000</v>
      </c>
      <c r="M21" s="15">
        <f>'[1]GOBIERNO - ALCALDIA'!S72</f>
        <v>75075000</v>
      </c>
      <c r="N21" s="12" t="s">
        <v>20</v>
      </c>
      <c r="O21" s="12" t="s">
        <v>20</v>
      </c>
      <c r="P21" s="31" t="s">
        <v>225</v>
      </c>
      <c r="Q21" s="4"/>
    </row>
    <row r="22" spans="2:17" s="1" customFormat="1" ht="94.5">
      <c r="B22" s="30">
        <v>80111700</v>
      </c>
      <c r="C22" s="12">
        <v>1298</v>
      </c>
      <c r="D22" s="12" t="s">
        <v>24</v>
      </c>
      <c r="E22" s="18" t="s">
        <v>217</v>
      </c>
      <c r="F22" s="18" t="s">
        <v>217</v>
      </c>
      <c r="G22" s="12" t="s">
        <v>37</v>
      </c>
      <c r="H22" s="13">
        <v>43466</v>
      </c>
      <c r="I22" s="12" t="s">
        <v>11</v>
      </c>
      <c r="J22" s="12" t="s">
        <v>40</v>
      </c>
      <c r="K22" s="12" t="s">
        <v>20</v>
      </c>
      <c r="L22" s="15">
        <v>36729000</v>
      </c>
      <c r="M22" s="15">
        <f>'[1]GOBIERNO - ALCALDIA'!S73</f>
        <v>36729000</v>
      </c>
      <c r="N22" s="12" t="s">
        <v>20</v>
      </c>
      <c r="O22" s="12" t="s">
        <v>20</v>
      </c>
      <c r="P22" s="31" t="s">
        <v>225</v>
      </c>
      <c r="Q22" s="4"/>
    </row>
    <row r="23" spans="2:18" s="1" customFormat="1" ht="63" customHeight="1">
      <c r="B23" s="30">
        <v>80111700</v>
      </c>
      <c r="C23" s="12">
        <v>1300</v>
      </c>
      <c r="D23" s="16" t="s">
        <v>129</v>
      </c>
      <c r="E23" s="18" t="s">
        <v>151</v>
      </c>
      <c r="F23" s="18" t="s">
        <v>151</v>
      </c>
      <c r="G23" s="12" t="s">
        <v>102</v>
      </c>
      <c r="H23" s="13">
        <v>43556</v>
      </c>
      <c r="I23" s="12" t="s">
        <v>15</v>
      </c>
      <c r="J23" s="12" t="s">
        <v>40</v>
      </c>
      <c r="K23" s="12" t="s">
        <v>20</v>
      </c>
      <c r="L23" s="15">
        <v>132660000</v>
      </c>
      <c r="M23" s="15">
        <v>132660000</v>
      </c>
      <c r="N23" s="12" t="s">
        <v>20</v>
      </c>
      <c r="O23" s="12" t="s">
        <v>20</v>
      </c>
      <c r="P23" s="31" t="s">
        <v>225</v>
      </c>
      <c r="Q23" s="4"/>
      <c r="R23" s="11"/>
    </row>
    <row r="24" spans="2:18" s="1" customFormat="1" ht="75" customHeight="1">
      <c r="B24" s="30" t="s">
        <v>103</v>
      </c>
      <c r="C24" s="12">
        <v>1300</v>
      </c>
      <c r="D24" s="16" t="s">
        <v>129</v>
      </c>
      <c r="E24" s="18" t="s">
        <v>151</v>
      </c>
      <c r="F24" s="18" t="s">
        <v>151</v>
      </c>
      <c r="G24" s="12" t="s">
        <v>147</v>
      </c>
      <c r="H24" s="13">
        <v>43586</v>
      </c>
      <c r="I24" s="12" t="s">
        <v>17</v>
      </c>
      <c r="J24" s="12" t="s">
        <v>13</v>
      </c>
      <c r="K24" s="16" t="s">
        <v>20</v>
      </c>
      <c r="L24" s="15">
        <v>679000000</v>
      </c>
      <c r="M24" s="15">
        <f>SUM(L24)</f>
        <v>679000000</v>
      </c>
      <c r="N24" s="12" t="s">
        <v>20</v>
      </c>
      <c r="O24" s="12" t="s">
        <v>20</v>
      </c>
      <c r="P24" s="31" t="s">
        <v>225</v>
      </c>
      <c r="Q24" s="4"/>
      <c r="R24" s="11"/>
    </row>
    <row r="25" spans="2:18" s="1" customFormat="1" ht="78" customHeight="1">
      <c r="B25" s="30" t="s">
        <v>104</v>
      </c>
      <c r="C25" s="12">
        <v>1300</v>
      </c>
      <c r="D25" s="16" t="s">
        <v>129</v>
      </c>
      <c r="E25" s="18" t="s">
        <v>151</v>
      </c>
      <c r="F25" s="18" t="s">
        <v>151</v>
      </c>
      <c r="G25" s="12" t="s">
        <v>148</v>
      </c>
      <c r="H25" s="13">
        <v>43586</v>
      </c>
      <c r="I25" s="12" t="s">
        <v>17</v>
      </c>
      <c r="J25" s="12" t="s">
        <v>136</v>
      </c>
      <c r="K25" s="16" t="s">
        <v>20</v>
      </c>
      <c r="L25" s="15">
        <v>150766000</v>
      </c>
      <c r="M25" s="15">
        <f>SUM(L25)</f>
        <v>150766000</v>
      </c>
      <c r="N25" s="12" t="s">
        <v>20</v>
      </c>
      <c r="O25" s="12" t="s">
        <v>20</v>
      </c>
      <c r="P25" s="31" t="s">
        <v>225</v>
      </c>
      <c r="Q25" s="4"/>
      <c r="R25" s="11"/>
    </row>
    <row r="26" spans="2:17" s="1" customFormat="1" ht="79.5" customHeight="1">
      <c r="B26" s="30" t="s">
        <v>104</v>
      </c>
      <c r="C26" s="12">
        <v>1300</v>
      </c>
      <c r="D26" s="16" t="s">
        <v>129</v>
      </c>
      <c r="E26" s="18" t="s">
        <v>221</v>
      </c>
      <c r="F26" s="18" t="s">
        <v>221</v>
      </c>
      <c r="G26" s="12" t="s">
        <v>149</v>
      </c>
      <c r="H26" s="13">
        <v>43586</v>
      </c>
      <c r="I26" s="12" t="s">
        <v>17</v>
      </c>
      <c r="J26" s="12" t="s">
        <v>136</v>
      </c>
      <c r="K26" s="16" t="s">
        <v>20</v>
      </c>
      <c r="L26" s="15">
        <v>99600000</v>
      </c>
      <c r="M26" s="15">
        <f>SUM(L26)</f>
        <v>99600000</v>
      </c>
      <c r="N26" s="12" t="s">
        <v>20</v>
      </c>
      <c r="O26" s="12" t="s">
        <v>20</v>
      </c>
      <c r="P26" s="31" t="s">
        <v>225</v>
      </c>
      <c r="Q26" s="4"/>
    </row>
    <row r="27" spans="2:17" s="1" customFormat="1" ht="98.25" customHeight="1">
      <c r="B27" s="30" t="s">
        <v>104</v>
      </c>
      <c r="C27" s="12">
        <v>1300</v>
      </c>
      <c r="D27" s="16" t="s">
        <v>129</v>
      </c>
      <c r="E27" s="18" t="s">
        <v>221</v>
      </c>
      <c r="F27" s="18" t="s">
        <v>221</v>
      </c>
      <c r="G27" s="12" t="s">
        <v>150</v>
      </c>
      <c r="H27" s="13">
        <v>43586</v>
      </c>
      <c r="I27" s="12" t="s">
        <v>17</v>
      </c>
      <c r="J27" s="12" t="s">
        <v>136</v>
      </c>
      <c r="K27" s="16" t="s">
        <v>20</v>
      </c>
      <c r="L27" s="15">
        <v>47577909.24799991</v>
      </c>
      <c r="M27" s="15">
        <f>SUM(L27)</f>
        <v>47577909.24799991</v>
      </c>
      <c r="N27" s="12" t="s">
        <v>20</v>
      </c>
      <c r="O27" s="12" t="s">
        <v>20</v>
      </c>
      <c r="P27" s="31" t="s">
        <v>225</v>
      </c>
      <c r="Q27" s="4"/>
    </row>
    <row r="28" spans="2:17" s="1" customFormat="1" ht="63">
      <c r="B28" s="30">
        <v>80111700</v>
      </c>
      <c r="C28" s="12">
        <v>1300</v>
      </c>
      <c r="D28" s="16" t="s">
        <v>129</v>
      </c>
      <c r="E28" s="18" t="s">
        <v>151</v>
      </c>
      <c r="F28" s="18" t="s">
        <v>151</v>
      </c>
      <c r="G28" s="12" t="s">
        <v>97</v>
      </c>
      <c r="H28" s="13">
        <v>43466</v>
      </c>
      <c r="I28" s="12" t="s">
        <v>11</v>
      </c>
      <c r="J28" s="12" t="s">
        <v>40</v>
      </c>
      <c r="K28" s="12" t="s">
        <v>20</v>
      </c>
      <c r="L28" s="15">
        <v>73458000</v>
      </c>
      <c r="M28" s="15">
        <f>'[1]GOBIERNO - ALCALDIA'!S74</f>
        <v>73458000</v>
      </c>
      <c r="N28" s="12" t="s">
        <v>20</v>
      </c>
      <c r="O28" s="12" t="s">
        <v>20</v>
      </c>
      <c r="P28" s="31" t="s">
        <v>225</v>
      </c>
      <c r="Q28" s="4"/>
    </row>
    <row r="29" spans="2:17" s="1" customFormat="1" ht="56.25" customHeight="1">
      <c r="B29" s="30">
        <v>80111700</v>
      </c>
      <c r="C29" s="12">
        <v>1300</v>
      </c>
      <c r="D29" s="16" t="s">
        <v>129</v>
      </c>
      <c r="E29" s="18" t="s">
        <v>151</v>
      </c>
      <c r="F29" s="18" t="s">
        <v>151</v>
      </c>
      <c r="G29" s="12" t="s">
        <v>98</v>
      </c>
      <c r="H29" s="13">
        <v>43466</v>
      </c>
      <c r="I29" s="12" t="s">
        <v>11</v>
      </c>
      <c r="J29" s="12" t="s">
        <v>40</v>
      </c>
      <c r="K29" s="12" t="s">
        <v>20</v>
      </c>
      <c r="L29" s="15">
        <v>49665000</v>
      </c>
      <c r="M29" s="15">
        <f>'[1]GOBIERNO - ALCALDIA'!S75</f>
        <v>49665000</v>
      </c>
      <c r="N29" s="12" t="s">
        <v>20</v>
      </c>
      <c r="O29" s="12" t="s">
        <v>20</v>
      </c>
      <c r="P29" s="31" t="s">
        <v>225</v>
      </c>
      <c r="Q29" s="4"/>
    </row>
    <row r="30" spans="2:24" s="2" customFormat="1" ht="63">
      <c r="B30" s="30">
        <v>80111700</v>
      </c>
      <c r="C30" s="12">
        <v>1301</v>
      </c>
      <c r="D30" s="12" t="s">
        <v>130</v>
      </c>
      <c r="E30" s="18" t="s">
        <v>152</v>
      </c>
      <c r="F30" s="18" t="s">
        <v>152</v>
      </c>
      <c r="G30" s="12" t="s">
        <v>26</v>
      </c>
      <c r="H30" s="13">
        <v>43466</v>
      </c>
      <c r="I30" s="12" t="s">
        <v>11</v>
      </c>
      <c r="J30" s="12" t="s">
        <v>40</v>
      </c>
      <c r="K30" s="12" t="s">
        <v>20</v>
      </c>
      <c r="L30" s="15">
        <v>85724100</v>
      </c>
      <c r="M30" s="15">
        <f>'[1]GOBIERNO - ALCALDIA'!$S$76</f>
        <v>85724100</v>
      </c>
      <c r="N30" s="12" t="s">
        <v>20</v>
      </c>
      <c r="O30" s="12" t="s">
        <v>20</v>
      </c>
      <c r="P30" s="31" t="s">
        <v>225</v>
      </c>
      <c r="Q30" s="4"/>
      <c r="R30" s="7"/>
      <c r="S30" s="7"/>
      <c r="T30" s="7"/>
      <c r="U30" s="7"/>
      <c r="V30" s="7"/>
      <c r="W30" s="7"/>
      <c r="X30" s="7"/>
    </row>
    <row r="31" spans="2:24" s="2" customFormat="1" ht="63">
      <c r="B31" s="30">
        <v>80111700</v>
      </c>
      <c r="C31" s="12">
        <v>1301</v>
      </c>
      <c r="D31" s="12" t="s">
        <v>130</v>
      </c>
      <c r="E31" s="18" t="s">
        <v>152</v>
      </c>
      <c r="F31" s="18" t="s">
        <v>152</v>
      </c>
      <c r="G31" s="12" t="s">
        <v>26</v>
      </c>
      <c r="H31" s="13">
        <v>43466</v>
      </c>
      <c r="I31" s="12" t="s">
        <v>11</v>
      </c>
      <c r="J31" s="12" t="s">
        <v>40</v>
      </c>
      <c r="K31" s="12" t="s">
        <v>20</v>
      </c>
      <c r="L31" s="15">
        <v>75075000</v>
      </c>
      <c r="M31" s="15">
        <f>'[1]GOBIERNO - ALCALDIA'!$S$79</f>
        <v>75075000</v>
      </c>
      <c r="N31" s="12" t="s">
        <v>20</v>
      </c>
      <c r="O31" s="12" t="s">
        <v>20</v>
      </c>
      <c r="P31" s="31" t="s">
        <v>225</v>
      </c>
      <c r="Q31" s="4"/>
      <c r="R31" s="7"/>
      <c r="S31" s="7"/>
      <c r="T31" s="7"/>
      <c r="U31" s="7"/>
      <c r="V31" s="7"/>
      <c r="W31" s="7"/>
      <c r="X31" s="7"/>
    </row>
    <row r="32" spans="2:24" s="2" customFormat="1" ht="63">
      <c r="B32" s="30">
        <v>80111700</v>
      </c>
      <c r="C32" s="12">
        <v>1301</v>
      </c>
      <c r="D32" s="12" t="s">
        <v>130</v>
      </c>
      <c r="E32" s="18" t="s">
        <v>152</v>
      </c>
      <c r="F32" s="18" t="s">
        <v>152</v>
      </c>
      <c r="G32" s="12" t="s">
        <v>26</v>
      </c>
      <c r="H32" s="13">
        <v>43466</v>
      </c>
      <c r="I32" s="12" t="s">
        <v>11</v>
      </c>
      <c r="J32" s="12" t="s">
        <v>40</v>
      </c>
      <c r="K32" s="12" t="s">
        <v>20</v>
      </c>
      <c r="L32" s="15">
        <v>75075000</v>
      </c>
      <c r="M32" s="15">
        <f>'[1]GOBIERNO - ALCALDIA'!$S$77</f>
        <v>75075000</v>
      </c>
      <c r="N32" s="12" t="s">
        <v>20</v>
      </c>
      <c r="O32" s="12" t="s">
        <v>20</v>
      </c>
      <c r="P32" s="31" t="s">
        <v>225</v>
      </c>
      <c r="Q32" s="4"/>
      <c r="R32" s="7"/>
      <c r="S32" s="7"/>
      <c r="T32" s="7"/>
      <c r="U32" s="7"/>
      <c r="V32" s="7"/>
      <c r="W32" s="7"/>
      <c r="X32" s="7"/>
    </row>
    <row r="33" spans="2:24" s="2" customFormat="1" ht="47.25">
      <c r="B33" s="30">
        <v>80111700</v>
      </c>
      <c r="C33" s="12">
        <v>1301</v>
      </c>
      <c r="D33" s="12" t="s">
        <v>130</v>
      </c>
      <c r="E33" s="18" t="s">
        <v>152</v>
      </c>
      <c r="F33" s="18" t="s">
        <v>152</v>
      </c>
      <c r="G33" s="12" t="s">
        <v>42</v>
      </c>
      <c r="H33" s="13">
        <v>43466</v>
      </c>
      <c r="I33" s="12" t="s">
        <v>11</v>
      </c>
      <c r="J33" s="12" t="s">
        <v>40</v>
      </c>
      <c r="K33" s="12" t="s">
        <v>20</v>
      </c>
      <c r="L33" s="15">
        <v>49706580</v>
      </c>
      <c r="M33" s="15">
        <f>'[1]GOBIERNO - ALCALDIA'!$S$78</f>
        <v>49706580</v>
      </c>
      <c r="N33" s="12" t="s">
        <v>20</v>
      </c>
      <c r="O33" s="12" t="s">
        <v>20</v>
      </c>
      <c r="P33" s="31" t="s">
        <v>225</v>
      </c>
      <c r="Q33" s="4"/>
      <c r="R33" s="7"/>
      <c r="S33" s="7"/>
      <c r="T33" s="7"/>
      <c r="U33" s="7"/>
      <c r="V33" s="7"/>
      <c r="W33" s="7"/>
      <c r="X33" s="7"/>
    </row>
    <row r="34" spans="2:24" s="2" customFormat="1" ht="47.25">
      <c r="B34" s="30">
        <v>721029</v>
      </c>
      <c r="C34" s="12">
        <v>1301</v>
      </c>
      <c r="D34" s="12" t="s">
        <v>130</v>
      </c>
      <c r="E34" s="18" t="s">
        <v>152</v>
      </c>
      <c r="F34" s="18" t="s">
        <v>152</v>
      </c>
      <c r="G34" s="12" t="s">
        <v>27</v>
      </c>
      <c r="H34" s="13">
        <v>43466</v>
      </c>
      <c r="I34" s="12" t="s">
        <v>11</v>
      </c>
      <c r="J34" s="12" t="s">
        <v>40</v>
      </c>
      <c r="K34" s="12" t="s">
        <v>20</v>
      </c>
      <c r="L34" s="15">
        <v>26175534</v>
      </c>
      <c r="M34" s="15">
        <f>'[1]GOBIERNO - ALCALDIA'!S80</f>
        <v>26175534</v>
      </c>
      <c r="N34" s="12" t="s">
        <v>20</v>
      </c>
      <c r="O34" s="12" t="s">
        <v>20</v>
      </c>
      <c r="P34" s="31" t="s">
        <v>225</v>
      </c>
      <c r="Q34" s="4"/>
      <c r="R34" s="7"/>
      <c r="S34" s="7"/>
      <c r="T34" s="7"/>
      <c r="U34" s="7"/>
      <c r="V34" s="7"/>
      <c r="W34" s="7"/>
      <c r="X34" s="7"/>
    </row>
    <row r="35" spans="2:24" s="2" customFormat="1" ht="47.25">
      <c r="B35" s="30">
        <v>721029</v>
      </c>
      <c r="C35" s="12">
        <v>1301</v>
      </c>
      <c r="D35" s="12" t="s">
        <v>130</v>
      </c>
      <c r="E35" s="18" t="s">
        <v>152</v>
      </c>
      <c r="F35" s="18" t="s">
        <v>152</v>
      </c>
      <c r="G35" s="12" t="s">
        <v>27</v>
      </c>
      <c r="H35" s="13">
        <v>43466</v>
      </c>
      <c r="I35" s="12" t="s">
        <v>11</v>
      </c>
      <c r="J35" s="12" t="s">
        <v>40</v>
      </c>
      <c r="K35" s="12" t="s">
        <v>20</v>
      </c>
      <c r="L35" s="15">
        <v>18070668</v>
      </c>
      <c r="M35" s="15">
        <f>'[1]GOBIERNO - ALCALDIA'!S81</f>
        <v>18070668</v>
      </c>
      <c r="N35" s="12" t="s">
        <v>20</v>
      </c>
      <c r="O35" s="12" t="s">
        <v>20</v>
      </c>
      <c r="P35" s="31" t="s">
        <v>225</v>
      </c>
      <c r="Q35" s="4"/>
      <c r="R35" s="7"/>
      <c r="S35" s="7"/>
      <c r="T35" s="7"/>
      <c r="U35" s="7"/>
      <c r="V35" s="7"/>
      <c r="W35" s="7"/>
      <c r="X35" s="7"/>
    </row>
    <row r="36" spans="2:24" s="2" customFormat="1" ht="47.25">
      <c r="B36" s="30">
        <v>721029</v>
      </c>
      <c r="C36" s="12">
        <v>1301</v>
      </c>
      <c r="D36" s="12" t="s">
        <v>130</v>
      </c>
      <c r="E36" s="18" t="s">
        <v>152</v>
      </c>
      <c r="F36" s="18" t="s">
        <v>152</v>
      </c>
      <c r="G36" s="12" t="s">
        <v>27</v>
      </c>
      <c r="H36" s="13">
        <v>43466</v>
      </c>
      <c r="I36" s="12" t="s">
        <v>11</v>
      </c>
      <c r="J36" s="12" t="s">
        <v>40</v>
      </c>
      <c r="K36" s="12" t="s">
        <v>20</v>
      </c>
      <c r="L36" s="15">
        <v>18070668</v>
      </c>
      <c r="M36" s="15">
        <f>'[1]GOBIERNO - ALCALDIA'!S82</f>
        <v>18070668</v>
      </c>
      <c r="N36" s="12" t="s">
        <v>20</v>
      </c>
      <c r="O36" s="12" t="s">
        <v>20</v>
      </c>
      <c r="P36" s="31" t="s">
        <v>225</v>
      </c>
      <c r="Q36" s="4"/>
      <c r="R36" s="7"/>
      <c r="S36" s="7"/>
      <c r="T36" s="7"/>
      <c r="U36" s="7"/>
      <c r="V36" s="7"/>
      <c r="W36" s="7"/>
      <c r="X36" s="7"/>
    </row>
    <row r="37" spans="2:24" s="2" customFormat="1" ht="47.25">
      <c r="B37" s="30">
        <v>721029</v>
      </c>
      <c r="C37" s="12">
        <v>1301</v>
      </c>
      <c r="D37" s="12" t="s">
        <v>130</v>
      </c>
      <c r="E37" s="18" t="s">
        <v>152</v>
      </c>
      <c r="F37" s="18" t="s">
        <v>152</v>
      </c>
      <c r="G37" s="12" t="s">
        <v>27</v>
      </c>
      <c r="H37" s="13">
        <v>43466</v>
      </c>
      <c r="I37" s="12" t="s">
        <v>11</v>
      </c>
      <c r="J37" s="12" t="s">
        <v>40</v>
      </c>
      <c r="K37" s="12" t="s">
        <v>20</v>
      </c>
      <c r="L37" s="15">
        <v>18070668</v>
      </c>
      <c r="M37" s="15">
        <f>'[1]GOBIERNO - ALCALDIA'!S83</f>
        <v>18070668</v>
      </c>
      <c r="N37" s="12" t="s">
        <v>20</v>
      </c>
      <c r="O37" s="12" t="s">
        <v>20</v>
      </c>
      <c r="P37" s="31" t="s">
        <v>225</v>
      </c>
      <c r="Q37" s="4"/>
      <c r="R37" s="7"/>
      <c r="S37" s="7"/>
      <c r="T37" s="7"/>
      <c r="U37" s="7"/>
      <c r="V37" s="7"/>
      <c r="W37" s="7"/>
      <c r="X37" s="7"/>
    </row>
    <row r="38" spans="2:24" s="2" customFormat="1" ht="63">
      <c r="B38" s="30">
        <v>721029</v>
      </c>
      <c r="C38" s="12">
        <v>1301</v>
      </c>
      <c r="D38" s="12" t="s">
        <v>130</v>
      </c>
      <c r="E38" s="18" t="s">
        <v>152</v>
      </c>
      <c r="F38" s="18" t="s">
        <v>152</v>
      </c>
      <c r="G38" s="12" t="s">
        <v>28</v>
      </c>
      <c r="H38" s="13">
        <v>43466</v>
      </c>
      <c r="I38" s="12" t="s">
        <v>11</v>
      </c>
      <c r="J38" s="12" t="s">
        <v>40</v>
      </c>
      <c r="K38" s="12" t="s">
        <v>20</v>
      </c>
      <c r="L38" s="15">
        <v>18070668</v>
      </c>
      <c r="M38" s="15">
        <f>'[1]GOBIERNO - ALCALDIA'!S84</f>
        <v>18070668</v>
      </c>
      <c r="N38" s="12" t="s">
        <v>20</v>
      </c>
      <c r="O38" s="12" t="s">
        <v>20</v>
      </c>
      <c r="P38" s="31" t="s">
        <v>225</v>
      </c>
      <c r="Q38" s="4"/>
      <c r="R38" s="7"/>
      <c r="S38" s="7"/>
      <c r="T38" s="7"/>
      <c r="U38" s="7"/>
      <c r="V38" s="7"/>
      <c r="W38" s="7"/>
      <c r="X38" s="7"/>
    </row>
    <row r="39" spans="2:24" s="2" customFormat="1" ht="47.25">
      <c r="B39" s="30">
        <v>721029</v>
      </c>
      <c r="C39" s="12">
        <v>1301</v>
      </c>
      <c r="D39" s="12" t="s">
        <v>130</v>
      </c>
      <c r="E39" s="18" t="s">
        <v>152</v>
      </c>
      <c r="F39" s="18" t="s">
        <v>152</v>
      </c>
      <c r="G39" s="12" t="s">
        <v>50</v>
      </c>
      <c r="H39" s="13">
        <v>43466</v>
      </c>
      <c r="I39" s="12" t="s">
        <v>11</v>
      </c>
      <c r="J39" s="12" t="s">
        <v>40</v>
      </c>
      <c r="K39" s="12" t="s">
        <v>20</v>
      </c>
      <c r="L39" s="15">
        <v>69300000</v>
      </c>
      <c r="M39" s="15">
        <f>'[1]GOBIERNO - ALCALDIA'!S85</f>
        <v>69300000</v>
      </c>
      <c r="N39" s="12" t="s">
        <v>20</v>
      </c>
      <c r="O39" s="12" t="s">
        <v>20</v>
      </c>
      <c r="P39" s="31" t="s">
        <v>225</v>
      </c>
      <c r="Q39" s="4"/>
      <c r="R39" s="7"/>
      <c r="S39" s="7"/>
      <c r="T39" s="7"/>
      <c r="U39" s="7"/>
      <c r="V39" s="7"/>
      <c r="W39" s="7"/>
      <c r="X39" s="7"/>
    </row>
    <row r="40" spans="2:24" s="2" customFormat="1" ht="63">
      <c r="B40" s="30">
        <v>721029</v>
      </c>
      <c r="C40" s="12">
        <v>1301</v>
      </c>
      <c r="D40" s="12" t="s">
        <v>130</v>
      </c>
      <c r="E40" s="18" t="s">
        <v>152</v>
      </c>
      <c r="F40" s="18" t="s">
        <v>152</v>
      </c>
      <c r="G40" s="12" t="s">
        <v>99</v>
      </c>
      <c r="H40" s="13">
        <v>43466</v>
      </c>
      <c r="I40" s="12" t="s">
        <v>11</v>
      </c>
      <c r="J40" s="12" t="s">
        <v>40</v>
      </c>
      <c r="K40" s="12" t="s">
        <v>20</v>
      </c>
      <c r="L40" s="15">
        <v>75075000</v>
      </c>
      <c r="M40" s="15">
        <f>'[1]GOBIERNO - ALCALDIA'!S86</f>
        <v>75075000</v>
      </c>
      <c r="N40" s="12" t="s">
        <v>20</v>
      </c>
      <c r="O40" s="12" t="s">
        <v>20</v>
      </c>
      <c r="P40" s="31" t="s">
        <v>225</v>
      </c>
      <c r="Q40" s="4"/>
      <c r="R40" s="7"/>
      <c r="S40" s="7"/>
      <c r="T40" s="7"/>
      <c r="U40" s="7"/>
      <c r="V40" s="7"/>
      <c r="W40" s="7"/>
      <c r="X40" s="7"/>
    </row>
    <row r="41" spans="2:24" s="2" customFormat="1" ht="47.25">
      <c r="B41" s="30">
        <v>721029</v>
      </c>
      <c r="C41" s="12">
        <v>1301</v>
      </c>
      <c r="D41" s="12" t="s">
        <v>130</v>
      </c>
      <c r="E41" s="18" t="s">
        <v>152</v>
      </c>
      <c r="F41" s="18" t="s">
        <v>152</v>
      </c>
      <c r="G41" s="12" t="s">
        <v>50</v>
      </c>
      <c r="H41" s="13">
        <v>43466</v>
      </c>
      <c r="I41" s="12" t="s">
        <v>11</v>
      </c>
      <c r="J41" s="12" t="s">
        <v>40</v>
      </c>
      <c r="K41" s="12" t="s">
        <v>20</v>
      </c>
      <c r="L41" s="15">
        <v>75075000</v>
      </c>
      <c r="M41" s="15">
        <f>'[1]GOBIERNO - ALCALDIA'!S87</f>
        <v>75075000</v>
      </c>
      <c r="N41" s="12" t="s">
        <v>20</v>
      </c>
      <c r="O41" s="12" t="s">
        <v>20</v>
      </c>
      <c r="P41" s="31" t="s">
        <v>225</v>
      </c>
      <c r="Q41" s="4"/>
      <c r="R41" s="7"/>
      <c r="S41" s="7"/>
      <c r="T41" s="7"/>
      <c r="U41" s="7"/>
      <c r="V41" s="7"/>
      <c r="W41" s="7"/>
      <c r="X41" s="7"/>
    </row>
    <row r="42" spans="2:24" s="2" customFormat="1" ht="63">
      <c r="B42" s="30">
        <v>721029</v>
      </c>
      <c r="C42" s="12">
        <v>1301</v>
      </c>
      <c r="D42" s="12" t="s">
        <v>130</v>
      </c>
      <c r="E42" s="18" t="s">
        <v>152</v>
      </c>
      <c r="F42" s="18" t="s">
        <v>152</v>
      </c>
      <c r="G42" s="12" t="s">
        <v>99</v>
      </c>
      <c r="H42" s="13">
        <v>43466</v>
      </c>
      <c r="I42" s="12" t="s">
        <v>11</v>
      </c>
      <c r="J42" s="12" t="s">
        <v>40</v>
      </c>
      <c r="K42" s="12" t="s">
        <v>20</v>
      </c>
      <c r="L42" s="15">
        <v>75075000</v>
      </c>
      <c r="M42" s="15">
        <f>'[1]GOBIERNO - ALCALDIA'!S88</f>
        <v>75075000</v>
      </c>
      <c r="N42" s="12" t="s">
        <v>20</v>
      </c>
      <c r="O42" s="12" t="s">
        <v>20</v>
      </c>
      <c r="P42" s="31" t="s">
        <v>225</v>
      </c>
      <c r="Q42" s="4"/>
      <c r="R42" s="7"/>
      <c r="S42" s="7"/>
      <c r="T42" s="7"/>
      <c r="U42" s="7"/>
      <c r="V42" s="7"/>
      <c r="W42" s="7"/>
      <c r="X42" s="7"/>
    </row>
    <row r="43" spans="2:24" s="2" customFormat="1" ht="81" customHeight="1">
      <c r="B43" s="30" t="s">
        <v>115</v>
      </c>
      <c r="C43" s="12">
        <v>1302</v>
      </c>
      <c r="D43" s="12" t="s">
        <v>131</v>
      </c>
      <c r="E43" s="18" t="s">
        <v>222</v>
      </c>
      <c r="F43" s="18" t="s">
        <v>222</v>
      </c>
      <c r="G43" s="12" t="s">
        <v>154</v>
      </c>
      <c r="H43" s="13">
        <v>43647</v>
      </c>
      <c r="I43" s="12" t="s">
        <v>11</v>
      </c>
      <c r="J43" s="12" t="s">
        <v>135</v>
      </c>
      <c r="K43" s="12" t="s">
        <v>20</v>
      </c>
      <c r="L43" s="15">
        <v>556928000</v>
      </c>
      <c r="M43" s="15">
        <v>556928000</v>
      </c>
      <c r="N43" s="12" t="s">
        <v>20</v>
      </c>
      <c r="O43" s="12" t="s">
        <v>20</v>
      </c>
      <c r="P43" s="31" t="s">
        <v>225</v>
      </c>
      <c r="Q43" s="4"/>
      <c r="R43" s="7"/>
      <c r="S43" s="7"/>
      <c r="T43" s="7"/>
      <c r="U43" s="7"/>
      <c r="V43" s="7"/>
      <c r="W43" s="7"/>
      <c r="X43" s="7"/>
    </row>
    <row r="44" spans="2:24" ht="47.25">
      <c r="B44" s="30" t="s">
        <v>116</v>
      </c>
      <c r="C44" s="12">
        <v>1302</v>
      </c>
      <c r="D44" s="12" t="s">
        <v>131</v>
      </c>
      <c r="E44" s="18" t="s">
        <v>153</v>
      </c>
      <c r="F44" s="18" t="s">
        <v>153</v>
      </c>
      <c r="G44" s="12" t="s">
        <v>114</v>
      </c>
      <c r="H44" s="13">
        <v>43586</v>
      </c>
      <c r="I44" s="16" t="s">
        <v>16</v>
      </c>
      <c r="J44" s="12" t="s">
        <v>40</v>
      </c>
      <c r="K44" s="12" t="s">
        <v>20</v>
      </c>
      <c r="L44" s="15">
        <v>59808000</v>
      </c>
      <c r="M44" s="15">
        <v>59808000</v>
      </c>
      <c r="N44" s="12" t="s">
        <v>20</v>
      </c>
      <c r="O44" s="12" t="s">
        <v>20</v>
      </c>
      <c r="P44" s="31" t="s">
        <v>225</v>
      </c>
      <c r="R44" s="6"/>
      <c r="S44" s="6"/>
      <c r="T44" s="6"/>
      <c r="U44" s="6"/>
      <c r="V44" s="6"/>
      <c r="W44" s="6"/>
      <c r="X44" s="6"/>
    </row>
    <row r="45" spans="2:24" ht="63">
      <c r="B45" s="30">
        <v>80111700</v>
      </c>
      <c r="C45" s="12">
        <v>1302</v>
      </c>
      <c r="D45" s="12" t="s">
        <v>41</v>
      </c>
      <c r="E45" s="18" t="s">
        <v>153</v>
      </c>
      <c r="F45" s="18" t="s">
        <v>153</v>
      </c>
      <c r="G45" s="12" t="s">
        <v>121</v>
      </c>
      <c r="H45" s="13">
        <v>43466</v>
      </c>
      <c r="I45" s="12" t="s">
        <v>11</v>
      </c>
      <c r="J45" s="12" t="s">
        <v>40</v>
      </c>
      <c r="K45" s="12" t="s">
        <v>20</v>
      </c>
      <c r="L45" s="15">
        <v>51900000</v>
      </c>
      <c r="M45" s="15">
        <v>51900000</v>
      </c>
      <c r="N45" s="12" t="s">
        <v>20</v>
      </c>
      <c r="O45" s="12" t="s">
        <v>20</v>
      </c>
      <c r="P45" s="31" t="s">
        <v>225</v>
      </c>
      <c r="R45" s="8"/>
      <c r="S45" s="8"/>
      <c r="T45" s="6"/>
      <c r="U45" s="6"/>
      <c r="V45" s="6"/>
      <c r="W45" s="6"/>
      <c r="X45" s="6"/>
    </row>
    <row r="46" spans="2:24" ht="63">
      <c r="B46" s="30">
        <v>80111700</v>
      </c>
      <c r="C46" s="12">
        <v>1302</v>
      </c>
      <c r="D46" s="12" t="s">
        <v>41</v>
      </c>
      <c r="E46" s="18" t="s">
        <v>153</v>
      </c>
      <c r="F46" s="18" t="s">
        <v>153</v>
      </c>
      <c r="G46" s="12" t="s">
        <v>121</v>
      </c>
      <c r="H46" s="13">
        <v>43466</v>
      </c>
      <c r="I46" s="12" t="s">
        <v>11</v>
      </c>
      <c r="J46" s="12" t="s">
        <v>40</v>
      </c>
      <c r="K46" s="12" t="s">
        <v>20</v>
      </c>
      <c r="L46" s="15">
        <v>51900000</v>
      </c>
      <c r="M46" s="15">
        <v>51900000</v>
      </c>
      <c r="N46" s="12" t="s">
        <v>20</v>
      </c>
      <c r="O46" s="12" t="s">
        <v>20</v>
      </c>
      <c r="P46" s="31" t="s">
        <v>225</v>
      </c>
      <c r="R46" s="8"/>
      <c r="S46" s="8"/>
      <c r="T46" s="6"/>
      <c r="U46" s="6"/>
      <c r="V46" s="6"/>
      <c r="W46" s="6"/>
      <c r="X46" s="6"/>
    </row>
    <row r="47" spans="2:24" ht="47.25">
      <c r="B47" s="30">
        <v>80111700</v>
      </c>
      <c r="C47" s="12">
        <v>1302</v>
      </c>
      <c r="D47" s="12" t="s">
        <v>41</v>
      </c>
      <c r="E47" s="18" t="s">
        <v>153</v>
      </c>
      <c r="F47" s="18" t="s">
        <v>153</v>
      </c>
      <c r="G47" s="12" t="s">
        <v>122</v>
      </c>
      <c r="H47" s="13">
        <v>43466</v>
      </c>
      <c r="I47" s="12" t="s">
        <v>11</v>
      </c>
      <c r="J47" s="12" t="s">
        <v>40</v>
      </c>
      <c r="K47" s="12" t="s">
        <v>20</v>
      </c>
      <c r="L47" s="15">
        <f>'[1]GOBIERNO - ALCALDIA'!$S$91</f>
        <v>75075000</v>
      </c>
      <c r="M47" s="15">
        <f>'[1]GOBIERNO - ALCALDIA'!$S$91</f>
        <v>75075000</v>
      </c>
      <c r="N47" s="12" t="s">
        <v>20</v>
      </c>
      <c r="O47" s="12" t="s">
        <v>20</v>
      </c>
      <c r="P47" s="31" t="s">
        <v>225</v>
      </c>
      <c r="R47" s="9"/>
      <c r="S47" s="8"/>
      <c r="T47" s="6"/>
      <c r="U47" s="6"/>
      <c r="V47" s="6"/>
      <c r="W47" s="6"/>
      <c r="X47" s="6"/>
    </row>
    <row r="48" spans="2:24" ht="47.25">
      <c r="B48" s="30">
        <v>93141500</v>
      </c>
      <c r="C48" s="12">
        <v>1303</v>
      </c>
      <c r="D48" s="16" t="s">
        <v>132</v>
      </c>
      <c r="E48" s="18" t="s">
        <v>224</v>
      </c>
      <c r="F48" s="18" t="s">
        <v>224</v>
      </c>
      <c r="G48" s="12" t="s">
        <v>44</v>
      </c>
      <c r="H48" s="13">
        <v>43466</v>
      </c>
      <c r="I48" s="16" t="s">
        <v>14</v>
      </c>
      <c r="J48" s="12" t="s">
        <v>137</v>
      </c>
      <c r="K48" s="12" t="s">
        <v>20</v>
      </c>
      <c r="L48" s="15">
        <v>74012500</v>
      </c>
      <c r="M48" s="15">
        <v>74012500</v>
      </c>
      <c r="N48" s="12" t="s">
        <v>20</v>
      </c>
      <c r="O48" s="12" t="s">
        <v>20</v>
      </c>
      <c r="P48" s="31" t="s">
        <v>225</v>
      </c>
      <c r="R48" s="6"/>
      <c r="S48" s="8"/>
      <c r="T48" s="6"/>
      <c r="U48" s="6"/>
      <c r="V48" s="6"/>
      <c r="W48" s="6"/>
      <c r="X48" s="6"/>
    </row>
    <row r="49" spans="2:24" ht="78.75">
      <c r="B49" s="30">
        <v>93141500</v>
      </c>
      <c r="C49" s="12">
        <v>1303</v>
      </c>
      <c r="D49" s="16" t="s">
        <v>132</v>
      </c>
      <c r="E49" s="18" t="s">
        <v>223</v>
      </c>
      <c r="F49" s="18" t="s">
        <v>223</v>
      </c>
      <c r="G49" s="12" t="s">
        <v>45</v>
      </c>
      <c r="H49" s="13">
        <v>43466</v>
      </c>
      <c r="I49" s="16" t="s">
        <v>19</v>
      </c>
      <c r="J49" s="12" t="s">
        <v>137</v>
      </c>
      <c r="K49" s="12" t="s">
        <v>20</v>
      </c>
      <c r="L49" s="15">
        <v>74012500</v>
      </c>
      <c r="M49" s="15">
        <v>74012500</v>
      </c>
      <c r="N49" s="12" t="s">
        <v>20</v>
      </c>
      <c r="O49" s="12" t="s">
        <v>20</v>
      </c>
      <c r="P49" s="31" t="s">
        <v>225</v>
      </c>
      <c r="R49" s="6"/>
      <c r="S49" s="6"/>
      <c r="T49" s="6"/>
      <c r="U49" s="6"/>
      <c r="V49" s="6"/>
      <c r="W49" s="6"/>
      <c r="X49" s="6"/>
    </row>
    <row r="50" spans="2:24" ht="78.75">
      <c r="B50" s="30">
        <v>80111700</v>
      </c>
      <c r="C50" s="12">
        <v>1303</v>
      </c>
      <c r="D50" s="16" t="s">
        <v>132</v>
      </c>
      <c r="E50" s="18" t="s">
        <v>223</v>
      </c>
      <c r="F50" s="18" t="s">
        <v>223</v>
      </c>
      <c r="G50" s="12" t="s">
        <v>43</v>
      </c>
      <c r="H50" s="13">
        <v>43466</v>
      </c>
      <c r="I50" s="12" t="s">
        <v>11</v>
      </c>
      <c r="J50" s="12" t="s">
        <v>40</v>
      </c>
      <c r="K50" s="12" t="s">
        <v>20</v>
      </c>
      <c r="L50" s="15">
        <v>51975000</v>
      </c>
      <c r="M50" s="15">
        <f>'[1]GOBIERNO - ALCALDIA'!S92</f>
        <v>51975000</v>
      </c>
      <c r="N50" s="12" t="s">
        <v>20</v>
      </c>
      <c r="O50" s="12" t="s">
        <v>20</v>
      </c>
      <c r="P50" s="31" t="s">
        <v>225</v>
      </c>
      <c r="R50" s="6"/>
      <c r="S50" s="6"/>
      <c r="T50" s="6"/>
      <c r="U50" s="6"/>
      <c r="V50" s="6"/>
      <c r="W50" s="6"/>
      <c r="X50" s="6"/>
    </row>
    <row r="51" spans="2:24" ht="63">
      <c r="B51" s="30">
        <v>80111700</v>
      </c>
      <c r="C51" s="12">
        <v>1304</v>
      </c>
      <c r="D51" s="16" t="s">
        <v>133</v>
      </c>
      <c r="E51" s="18" t="s">
        <v>155</v>
      </c>
      <c r="F51" s="18" t="s">
        <v>155</v>
      </c>
      <c r="G51" s="12" t="s">
        <v>123</v>
      </c>
      <c r="H51" s="13">
        <v>43466</v>
      </c>
      <c r="I51" s="12" t="s">
        <v>11</v>
      </c>
      <c r="J51" s="12" t="s">
        <v>40</v>
      </c>
      <c r="K51" s="12" t="s">
        <v>20</v>
      </c>
      <c r="L51" s="15">
        <v>88126500</v>
      </c>
      <c r="M51" s="15">
        <f>'[1]GOBIERNO - ALCALDIA'!S4</f>
        <v>88126500</v>
      </c>
      <c r="N51" s="12" t="s">
        <v>20</v>
      </c>
      <c r="O51" s="12" t="s">
        <v>20</v>
      </c>
      <c r="P51" s="31" t="s">
        <v>225</v>
      </c>
      <c r="R51" s="8"/>
      <c r="S51" s="8"/>
      <c r="T51" s="6"/>
      <c r="U51" s="6"/>
      <c r="V51" s="6"/>
      <c r="W51" s="6"/>
      <c r="X51" s="6"/>
    </row>
    <row r="52" spans="2:24" ht="75" customHeight="1">
      <c r="B52" s="30">
        <v>80111700</v>
      </c>
      <c r="C52" s="12">
        <v>1304</v>
      </c>
      <c r="D52" s="16" t="s">
        <v>133</v>
      </c>
      <c r="E52" s="18" t="s">
        <v>155</v>
      </c>
      <c r="F52" s="18" t="s">
        <v>155</v>
      </c>
      <c r="G52" s="12" t="s">
        <v>53</v>
      </c>
      <c r="H52" s="13">
        <v>43466</v>
      </c>
      <c r="I52" s="12" t="s">
        <v>11</v>
      </c>
      <c r="J52" s="12" t="s">
        <v>40</v>
      </c>
      <c r="K52" s="12" t="s">
        <v>20</v>
      </c>
      <c r="L52" s="15">
        <v>42850500</v>
      </c>
      <c r="M52" s="15">
        <f>'[1]GOBIERNO - ALCALDIA'!S5</f>
        <v>42850500</v>
      </c>
      <c r="N52" s="12" t="s">
        <v>20</v>
      </c>
      <c r="O52" s="12" t="s">
        <v>20</v>
      </c>
      <c r="P52" s="31" t="s">
        <v>225</v>
      </c>
      <c r="R52" s="8"/>
      <c r="S52" s="10"/>
      <c r="T52" s="6"/>
      <c r="U52" s="6"/>
      <c r="V52" s="6"/>
      <c r="W52" s="6"/>
      <c r="X52" s="8"/>
    </row>
    <row r="53" spans="2:24" ht="47.25">
      <c r="B53" s="30">
        <v>80111700</v>
      </c>
      <c r="C53" s="12">
        <v>1304</v>
      </c>
      <c r="D53" s="16" t="s">
        <v>133</v>
      </c>
      <c r="E53" s="18" t="s">
        <v>155</v>
      </c>
      <c r="F53" s="18" t="s">
        <v>155</v>
      </c>
      <c r="G53" s="12" t="s">
        <v>54</v>
      </c>
      <c r="H53" s="13">
        <v>43466</v>
      </c>
      <c r="I53" s="12" t="s">
        <v>11</v>
      </c>
      <c r="J53" s="12" t="s">
        <v>40</v>
      </c>
      <c r="K53" s="12" t="s">
        <v>20</v>
      </c>
      <c r="L53" s="15">
        <v>57750000</v>
      </c>
      <c r="M53" s="15">
        <f>'[1]GOBIERNO - ALCALDIA'!S6</f>
        <v>57750000</v>
      </c>
      <c r="N53" s="12" t="s">
        <v>20</v>
      </c>
      <c r="O53" s="12" t="s">
        <v>20</v>
      </c>
      <c r="P53" s="31" t="s">
        <v>225</v>
      </c>
      <c r="R53" s="6"/>
      <c r="S53" s="8"/>
      <c r="T53" s="6"/>
      <c r="U53" s="6"/>
      <c r="V53" s="8"/>
      <c r="W53" s="6"/>
      <c r="X53" s="6"/>
    </row>
    <row r="54" spans="2:24" ht="47.25">
      <c r="B54" s="30">
        <v>80111700</v>
      </c>
      <c r="C54" s="12">
        <v>1304</v>
      </c>
      <c r="D54" s="16" t="s">
        <v>133</v>
      </c>
      <c r="E54" s="18" t="s">
        <v>155</v>
      </c>
      <c r="F54" s="18" t="s">
        <v>155</v>
      </c>
      <c r="G54" s="12" t="s">
        <v>55</v>
      </c>
      <c r="H54" s="13">
        <v>43466</v>
      </c>
      <c r="I54" s="12" t="s">
        <v>11</v>
      </c>
      <c r="J54" s="12" t="s">
        <v>40</v>
      </c>
      <c r="K54" s="12" t="s">
        <v>20</v>
      </c>
      <c r="L54" s="15">
        <v>57750000</v>
      </c>
      <c r="M54" s="15">
        <f>'[1]GOBIERNO - ALCALDIA'!S7</f>
        <v>57750000</v>
      </c>
      <c r="N54" s="12" t="s">
        <v>20</v>
      </c>
      <c r="O54" s="12" t="s">
        <v>20</v>
      </c>
      <c r="P54" s="31" t="s">
        <v>225</v>
      </c>
      <c r="R54" s="6"/>
      <c r="S54" s="8"/>
      <c r="T54" s="6"/>
      <c r="U54" s="8"/>
      <c r="V54" s="6"/>
      <c r="W54" s="6"/>
      <c r="X54" s="6"/>
    </row>
    <row r="55" spans="2:24" ht="47.25">
      <c r="B55" s="30">
        <v>80111700</v>
      </c>
      <c r="C55" s="12">
        <v>1304</v>
      </c>
      <c r="D55" s="16" t="s">
        <v>133</v>
      </c>
      <c r="E55" s="18" t="s">
        <v>155</v>
      </c>
      <c r="F55" s="18" t="s">
        <v>155</v>
      </c>
      <c r="G55" s="12" t="s">
        <v>56</v>
      </c>
      <c r="H55" s="13">
        <v>43466</v>
      </c>
      <c r="I55" s="12" t="s">
        <v>11</v>
      </c>
      <c r="J55" s="12" t="s">
        <v>40</v>
      </c>
      <c r="K55" s="12" t="s">
        <v>20</v>
      </c>
      <c r="L55" s="15">
        <v>42850500</v>
      </c>
      <c r="M55" s="15">
        <f>'[1]GOBIERNO - ALCALDIA'!S8</f>
        <v>42850500</v>
      </c>
      <c r="N55" s="12" t="s">
        <v>20</v>
      </c>
      <c r="O55" s="12" t="s">
        <v>20</v>
      </c>
      <c r="P55" s="31" t="s">
        <v>225</v>
      </c>
      <c r="R55" s="6"/>
      <c r="S55" s="6"/>
      <c r="T55" s="6"/>
      <c r="U55" s="6"/>
      <c r="V55" s="8"/>
      <c r="W55" s="6"/>
      <c r="X55" s="6"/>
    </row>
    <row r="56" spans="2:24" ht="47.25">
      <c r="B56" s="30">
        <v>80111700</v>
      </c>
      <c r="C56" s="12">
        <v>1304</v>
      </c>
      <c r="D56" s="16" t="s">
        <v>133</v>
      </c>
      <c r="E56" s="18" t="s">
        <v>155</v>
      </c>
      <c r="F56" s="18" t="s">
        <v>155</v>
      </c>
      <c r="G56" s="12" t="s">
        <v>57</v>
      </c>
      <c r="H56" s="13">
        <v>43466</v>
      </c>
      <c r="I56" s="12" t="s">
        <v>11</v>
      </c>
      <c r="J56" s="12" t="s">
        <v>40</v>
      </c>
      <c r="K56" s="12" t="s">
        <v>20</v>
      </c>
      <c r="L56" s="15">
        <v>24486000</v>
      </c>
      <c r="M56" s="15">
        <f>'[1]GOBIERNO - ALCALDIA'!S9</f>
        <v>24486000</v>
      </c>
      <c r="N56" s="12" t="s">
        <v>20</v>
      </c>
      <c r="O56" s="12" t="s">
        <v>20</v>
      </c>
      <c r="P56" s="31" t="s">
        <v>225</v>
      </c>
      <c r="R56" s="6"/>
      <c r="S56" s="6"/>
      <c r="T56" s="6"/>
      <c r="U56" s="6"/>
      <c r="V56" s="6"/>
      <c r="W56" s="6"/>
      <c r="X56" s="6"/>
    </row>
    <row r="57" spans="2:24" ht="47.25">
      <c r="B57" s="30">
        <v>80111700</v>
      </c>
      <c r="C57" s="12">
        <v>1304</v>
      </c>
      <c r="D57" s="16" t="s">
        <v>133</v>
      </c>
      <c r="E57" s="18" t="s">
        <v>155</v>
      </c>
      <c r="F57" s="18" t="s">
        <v>155</v>
      </c>
      <c r="G57" s="12" t="s">
        <v>58</v>
      </c>
      <c r="H57" s="13">
        <v>43466</v>
      </c>
      <c r="I57" s="12" t="s">
        <v>11</v>
      </c>
      <c r="J57" s="12" t="s">
        <v>40</v>
      </c>
      <c r="K57" s="12" t="s">
        <v>20</v>
      </c>
      <c r="L57" s="15">
        <v>25710300</v>
      </c>
      <c r="M57" s="15">
        <f>'[1]GOBIERNO - ALCALDIA'!S10</f>
        <v>25710300</v>
      </c>
      <c r="N57" s="12" t="s">
        <v>20</v>
      </c>
      <c r="O57" s="12" t="s">
        <v>20</v>
      </c>
      <c r="P57" s="31" t="s">
        <v>225</v>
      </c>
      <c r="R57" s="6"/>
      <c r="S57" s="6"/>
      <c r="T57" s="6"/>
      <c r="U57" s="6"/>
      <c r="V57" s="6"/>
      <c r="W57" s="6"/>
      <c r="X57" s="6"/>
    </row>
    <row r="58" spans="2:24" ht="63">
      <c r="B58" s="30">
        <v>80111700</v>
      </c>
      <c r="C58" s="12">
        <v>1304</v>
      </c>
      <c r="D58" s="16" t="s">
        <v>133</v>
      </c>
      <c r="E58" s="18" t="s">
        <v>155</v>
      </c>
      <c r="F58" s="18" t="s">
        <v>155</v>
      </c>
      <c r="G58" s="12" t="s">
        <v>59</v>
      </c>
      <c r="H58" s="13">
        <v>43466</v>
      </c>
      <c r="I58" s="12" t="s">
        <v>11</v>
      </c>
      <c r="J58" s="12" t="s">
        <v>40</v>
      </c>
      <c r="K58" s="12" t="s">
        <v>20</v>
      </c>
      <c r="L58" s="15">
        <v>48972000</v>
      </c>
      <c r="M58" s="15">
        <f>'[1]GOBIERNO - ALCALDIA'!S11</f>
        <v>48972000</v>
      </c>
      <c r="N58" s="12" t="s">
        <v>20</v>
      </c>
      <c r="O58" s="12" t="s">
        <v>20</v>
      </c>
      <c r="P58" s="31" t="s">
        <v>225</v>
      </c>
      <c r="R58" s="6"/>
      <c r="S58" s="6"/>
      <c r="T58" s="6"/>
      <c r="U58" s="6"/>
      <c r="V58" s="6"/>
      <c r="W58" s="6"/>
      <c r="X58" s="6"/>
    </row>
    <row r="59" spans="2:24" ht="47.25">
      <c r="B59" s="30">
        <v>80111700</v>
      </c>
      <c r="C59" s="12">
        <v>1304</v>
      </c>
      <c r="D59" s="16" t="s">
        <v>133</v>
      </c>
      <c r="E59" s="18" t="s">
        <v>155</v>
      </c>
      <c r="F59" s="18" t="s">
        <v>155</v>
      </c>
      <c r="G59" s="12" t="s">
        <v>60</v>
      </c>
      <c r="H59" s="13">
        <v>43466</v>
      </c>
      <c r="I59" s="12" t="s">
        <v>11</v>
      </c>
      <c r="J59" s="12" t="s">
        <v>40</v>
      </c>
      <c r="K59" s="12" t="s">
        <v>20</v>
      </c>
      <c r="L59" s="15">
        <v>24486000</v>
      </c>
      <c r="M59" s="15">
        <f>'[1]GOBIERNO - ALCALDIA'!S12</f>
        <v>24486000</v>
      </c>
      <c r="N59" s="12" t="s">
        <v>20</v>
      </c>
      <c r="O59" s="12" t="s">
        <v>20</v>
      </c>
      <c r="P59" s="31" t="s">
        <v>225</v>
      </c>
      <c r="R59" s="6"/>
      <c r="S59" s="6"/>
      <c r="T59" s="6"/>
      <c r="U59" s="6"/>
      <c r="V59" s="6"/>
      <c r="W59" s="6"/>
      <c r="X59" s="6"/>
    </row>
    <row r="60" spans="2:24" ht="63">
      <c r="B60" s="30">
        <v>80111700</v>
      </c>
      <c r="C60" s="12">
        <v>1304</v>
      </c>
      <c r="D60" s="16" t="s">
        <v>133</v>
      </c>
      <c r="E60" s="18" t="s">
        <v>155</v>
      </c>
      <c r="F60" s="18" t="s">
        <v>155</v>
      </c>
      <c r="G60" s="12" t="s">
        <v>61</v>
      </c>
      <c r="H60" s="13">
        <v>43466</v>
      </c>
      <c r="I60" s="12" t="s">
        <v>11</v>
      </c>
      <c r="J60" s="12" t="s">
        <v>40</v>
      </c>
      <c r="K60" s="12" t="s">
        <v>20</v>
      </c>
      <c r="L60" s="15">
        <v>49665000</v>
      </c>
      <c r="M60" s="15">
        <f>'[1]GOBIERNO - ALCALDIA'!S13</f>
        <v>49665000</v>
      </c>
      <c r="N60" s="12" t="s">
        <v>20</v>
      </c>
      <c r="O60" s="12" t="s">
        <v>20</v>
      </c>
      <c r="P60" s="31" t="s">
        <v>225</v>
      </c>
      <c r="R60" s="6"/>
      <c r="S60" s="6"/>
      <c r="T60" s="6"/>
      <c r="U60" s="6"/>
      <c r="V60" s="6"/>
      <c r="W60" s="6"/>
      <c r="X60" s="6"/>
    </row>
    <row r="61" spans="2:24" ht="47.25">
      <c r="B61" s="30">
        <v>80111700</v>
      </c>
      <c r="C61" s="12">
        <v>1304</v>
      </c>
      <c r="D61" s="16" t="s">
        <v>133</v>
      </c>
      <c r="E61" s="18" t="s">
        <v>155</v>
      </c>
      <c r="F61" s="18" t="s">
        <v>155</v>
      </c>
      <c r="G61" s="12" t="s">
        <v>62</v>
      </c>
      <c r="H61" s="13">
        <v>43466</v>
      </c>
      <c r="I61" s="12" t="s">
        <v>11</v>
      </c>
      <c r="J61" s="12" t="s">
        <v>40</v>
      </c>
      <c r="K61" s="12" t="s">
        <v>20</v>
      </c>
      <c r="L61" s="15">
        <v>58674000</v>
      </c>
      <c r="M61" s="15">
        <f>'[1]GOBIERNO - ALCALDIA'!S14</f>
        <v>58674000</v>
      </c>
      <c r="N61" s="12" t="s">
        <v>20</v>
      </c>
      <c r="O61" s="12" t="s">
        <v>20</v>
      </c>
      <c r="P61" s="31" t="s">
        <v>225</v>
      </c>
      <c r="R61" s="6"/>
      <c r="S61" s="6"/>
      <c r="T61" s="6"/>
      <c r="U61" s="6"/>
      <c r="V61" s="6"/>
      <c r="W61" s="6"/>
      <c r="X61" s="6"/>
    </row>
    <row r="62" spans="2:24" ht="78.75" customHeight="1">
      <c r="B62" s="30">
        <v>80111700</v>
      </c>
      <c r="C62" s="12">
        <v>1304</v>
      </c>
      <c r="D62" s="16" t="s">
        <v>133</v>
      </c>
      <c r="E62" s="18" t="s">
        <v>155</v>
      </c>
      <c r="F62" s="18" t="s">
        <v>155</v>
      </c>
      <c r="G62" s="12" t="s">
        <v>63</v>
      </c>
      <c r="H62" s="13">
        <v>43466</v>
      </c>
      <c r="I62" s="12" t="s">
        <v>11</v>
      </c>
      <c r="J62" s="12" t="s">
        <v>40</v>
      </c>
      <c r="K62" s="12" t="s">
        <v>20</v>
      </c>
      <c r="L62" s="15">
        <v>22649550</v>
      </c>
      <c r="M62" s="15">
        <f>'[1]GOBIERNO - ALCALDIA'!S15</f>
        <v>22649550</v>
      </c>
      <c r="N62" s="12" t="s">
        <v>20</v>
      </c>
      <c r="O62" s="12" t="s">
        <v>20</v>
      </c>
      <c r="P62" s="31" t="s">
        <v>225</v>
      </c>
      <c r="R62" s="6"/>
      <c r="S62" s="6"/>
      <c r="T62" s="6"/>
      <c r="U62" s="6"/>
      <c r="V62" s="6"/>
      <c r="W62" s="6"/>
      <c r="X62" s="6"/>
    </row>
    <row r="63" spans="2:24" ht="78.75">
      <c r="B63" s="30">
        <v>80111700</v>
      </c>
      <c r="C63" s="12">
        <v>1304</v>
      </c>
      <c r="D63" s="16" t="s">
        <v>133</v>
      </c>
      <c r="E63" s="18" t="s">
        <v>155</v>
      </c>
      <c r="F63" s="18" t="s">
        <v>155</v>
      </c>
      <c r="G63" s="12" t="s">
        <v>64</v>
      </c>
      <c r="H63" s="13">
        <v>43466</v>
      </c>
      <c r="I63" s="12" t="s">
        <v>11</v>
      </c>
      <c r="J63" s="12" t="s">
        <v>40</v>
      </c>
      <c r="K63" s="12" t="s">
        <v>20</v>
      </c>
      <c r="L63" s="15">
        <v>24486000</v>
      </c>
      <c r="M63" s="15">
        <f>'[1]GOBIERNO - ALCALDIA'!S16</f>
        <v>24486000</v>
      </c>
      <c r="N63" s="12" t="s">
        <v>20</v>
      </c>
      <c r="O63" s="12" t="s">
        <v>20</v>
      </c>
      <c r="P63" s="31" t="s">
        <v>225</v>
      </c>
      <c r="R63" s="6"/>
      <c r="S63" s="6"/>
      <c r="T63" s="6"/>
      <c r="U63" s="6"/>
      <c r="V63" s="6"/>
      <c r="W63" s="6"/>
      <c r="X63" s="6"/>
    </row>
    <row r="64" spans="2:24" ht="63">
      <c r="B64" s="30">
        <v>80111700</v>
      </c>
      <c r="C64" s="12">
        <v>1304</v>
      </c>
      <c r="D64" s="16" t="s">
        <v>133</v>
      </c>
      <c r="E64" s="18" t="s">
        <v>155</v>
      </c>
      <c r="F64" s="18" t="s">
        <v>155</v>
      </c>
      <c r="G64" s="12" t="s">
        <v>65</v>
      </c>
      <c r="H64" s="13">
        <v>43466</v>
      </c>
      <c r="I64" s="12" t="s">
        <v>11</v>
      </c>
      <c r="J64" s="12" t="s">
        <v>40</v>
      </c>
      <c r="K64" s="12" t="s">
        <v>20</v>
      </c>
      <c r="L64" s="15">
        <v>31762500</v>
      </c>
      <c r="M64" s="15">
        <f>'[1]GOBIERNO - ALCALDIA'!S17</f>
        <v>31762500</v>
      </c>
      <c r="N64" s="12" t="s">
        <v>20</v>
      </c>
      <c r="O64" s="12" t="s">
        <v>20</v>
      </c>
      <c r="P64" s="31" t="s">
        <v>225</v>
      </c>
      <c r="R64" s="6"/>
      <c r="S64" s="6"/>
      <c r="T64" s="6"/>
      <c r="U64" s="6"/>
      <c r="V64" s="6"/>
      <c r="W64" s="6"/>
      <c r="X64" s="6"/>
    </row>
    <row r="65" spans="2:24" ht="78.75">
      <c r="B65" s="30">
        <v>80111700</v>
      </c>
      <c r="C65" s="12">
        <v>1304</v>
      </c>
      <c r="D65" s="16" t="s">
        <v>133</v>
      </c>
      <c r="E65" s="18" t="s">
        <v>155</v>
      </c>
      <c r="F65" s="18" t="s">
        <v>155</v>
      </c>
      <c r="G65" s="12" t="s">
        <v>64</v>
      </c>
      <c r="H65" s="13">
        <v>43466</v>
      </c>
      <c r="I65" s="12" t="s">
        <v>11</v>
      </c>
      <c r="J65" s="12" t="s">
        <v>40</v>
      </c>
      <c r="K65" s="12" t="s">
        <v>20</v>
      </c>
      <c r="L65" s="15">
        <v>24486000</v>
      </c>
      <c r="M65" s="15">
        <f>'[1]GOBIERNO - ALCALDIA'!S18</f>
        <v>24486000</v>
      </c>
      <c r="N65" s="12" t="s">
        <v>20</v>
      </c>
      <c r="O65" s="12" t="s">
        <v>20</v>
      </c>
      <c r="P65" s="31" t="s">
        <v>225</v>
      </c>
      <c r="R65" s="6"/>
      <c r="S65" s="6"/>
      <c r="T65" s="6"/>
      <c r="U65" s="6"/>
      <c r="V65" s="6"/>
      <c r="W65" s="6"/>
      <c r="X65" s="6"/>
    </row>
    <row r="66" spans="2:24" ht="78.75">
      <c r="B66" s="30">
        <v>80111700</v>
      </c>
      <c r="C66" s="12">
        <v>1304</v>
      </c>
      <c r="D66" s="16" t="s">
        <v>133</v>
      </c>
      <c r="E66" s="18" t="s">
        <v>155</v>
      </c>
      <c r="F66" s="18" t="s">
        <v>155</v>
      </c>
      <c r="G66" s="12" t="s">
        <v>64</v>
      </c>
      <c r="H66" s="13">
        <v>43466</v>
      </c>
      <c r="I66" s="12" t="s">
        <v>11</v>
      </c>
      <c r="J66" s="12" t="s">
        <v>40</v>
      </c>
      <c r="K66" s="12" t="s">
        <v>20</v>
      </c>
      <c r="L66" s="15">
        <v>24486000</v>
      </c>
      <c r="M66" s="15">
        <f>'[1]GOBIERNO - ALCALDIA'!S19</f>
        <v>24486000</v>
      </c>
      <c r="N66" s="12" t="s">
        <v>20</v>
      </c>
      <c r="O66" s="12" t="s">
        <v>20</v>
      </c>
      <c r="P66" s="31" t="s">
        <v>225</v>
      </c>
      <c r="R66" s="6"/>
      <c r="S66" s="6"/>
      <c r="T66" s="6"/>
      <c r="U66" s="6"/>
      <c r="V66" s="6"/>
      <c r="W66" s="6"/>
      <c r="X66" s="6"/>
    </row>
    <row r="67" spans="2:24" ht="47.25">
      <c r="B67" s="30">
        <v>80111700</v>
      </c>
      <c r="C67" s="12">
        <v>1304</v>
      </c>
      <c r="D67" s="16" t="s">
        <v>133</v>
      </c>
      <c r="E67" s="18" t="s">
        <v>155</v>
      </c>
      <c r="F67" s="18" t="s">
        <v>155</v>
      </c>
      <c r="G67" s="12" t="s">
        <v>66</v>
      </c>
      <c r="H67" s="13">
        <v>43466</v>
      </c>
      <c r="I67" s="12" t="s">
        <v>11</v>
      </c>
      <c r="J67" s="12" t="s">
        <v>40</v>
      </c>
      <c r="K67" s="12" t="s">
        <v>20</v>
      </c>
      <c r="L67" s="15">
        <v>21675885</v>
      </c>
      <c r="M67" s="15">
        <f>'[1]GOBIERNO - ALCALDIA'!S20</f>
        <v>21675885</v>
      </c>
      <c r="N67" s="12" t="s">
        <v>20</v>
      </c>
      <c r="O67" s="12" t="s">
        <v>20</v>
      </c>
      <c r="P67" s="31" t="s">
        <v>225</v>
      </c>
      <c r="R67" s="6"/>
      <c r="S67" s="6"/>
      <c r="T67" s="6"/>
      <c r="U67" s="6"/>
      <c r="V67" s="6"/>
      <c r="W67" s="6"/>
      <c r="X67" s="6"/>
    </row>
    <row r="68" spans="2:24" ht="78.75">
      <c r="B68" s="30">
        <v>80111700</v>
      </c>
      <c r="C68" s="12">
        <v>1304</v>
      </c>
      <c r="D68" s="16" t="s">
        <v>133</v>
      </c>
      <c r="E68" s="18" t="s">
        <v>155</v>
      </c>
      <c r="F68" s="18" t="s">
        <v>155</v>
      </c>
      <c r="G68" s="12" t="s">
        <v>67</v>
      </c>
      <c r="H68" s="13">
        <v>43466</v>
      </c>
      <c r="I68" s="12" t="s">
        <v>11</v>
      </c>
      <c r="J68" s="12" t="s">
        <v>40</v>
      </c>
      <c r="K68" s="12" t="s">
        <v>20</v>
      </c>
      <c r="L68" s="15">
        <v>24486000</v>
      </c>
      <c r="M68" s="15">
        <f>'[1]GOBIERNO - ALCALDIA'!S21</f>
        <v>24486000</v>
      </c>
      <c r="N68" s="12" t="s">
        <v>20</v>
      </c>
      <c r="O68" s="12" t="s">
        <v>20</v>
      </c>
      <c r="P68" s="31" t="s">
        <v>225</v>
      </c>
      <c r="R68" s="6"/>
      <c r="S68" s="6"/>
      <c r="T68" s="6"/>
      <c r="U68" s="6"/>
      <c r="V68" s="6"/>
      <c r="W68" s="6"/>
      <c r="X68" s="6"/>
    </row>
    <row r="69" spans="2:24" ht="47.25">
      <c r="B69" s="30">
        <v>80111700</v>
      </c>
      <c r="C69" s="12">
        <v>1304</v>
      </c>
      <c r="D69" s="16" t="s">
        <v>133</v>
      </c>
      <c r="E69" s="18" t="s">
        <v>155</v>
      </c>
      <c r="F69" s="18" t="s">
        <v>155</v>
      </c>
      <c r="G69" s="12" t="s">
        <v>68</v>
      </c>
      <c r="H69" s="13">
        <v>43466</v>
      </c>
      <c r="I69" s="12" t="s">
        <v>11</v>
      </c>
      <c r="J69" s="12" t="s">
        <v>40</v>
      </c>
      <c r="K69" s="12" t="s">
        <v>20</v>
      </c>
      <c r="L69" s="15">
        <v>45299100</v>
      </c>
      <c r="M69" s="15">
        <f>'[1]GOBIERNO - ALCALDIA'!S22</f>
        <v>45299100</v>
      </c>
      <c r="N69" s="12" t="s">
        <v>20</v>
      </c>
      <c r="O69" s="12" t="s">
        <v>20</v>
      </c>
      <c r="P69" s="31" t="s">
        <v>225</v>
      </c>
      <c r="R69" s="6"/>
      <c r="S69" s="6"/>
      <c r="T69" s="6"/>
      <c r="U69" s="6"/>
      <c r="V69" s="6"/>
      <c r="W69" s="6"/>
      <c r="X69" s="6"/>
    </row>
    <row r="70" spans="2:24" ht="47.25">
      <c r="B70" s="30">
        <v>80111700</v>
      </c>
      <c r="C70" s="12">
        <v>1304</v>
      </c>
      <c r="D70" s="16" t="s">
        <v>133</v>
      </c>
      <c r="E70" s="18" t="s">
        <v>155</v>
      </c>
      <c r="F70" s="18" t="s">
        <v>155</v>
      </c>
      <c r="G70" s="12" t="s">
        <v>69</v>
      </c>
      <c r="H70" s="13">
        <v>43466</v>
      </c>
      <c r="I70" s="12" t="s">
        <v>11</v>
      </c>
      <c r="J70" s="12" t="s">
        <v>40</v>
      </c>
      <c r="K70" s="12" t="s">
        <v>20</v>
      </c>
      <c r="L70" s="15">
        <v>49665000</v>
      </c>
      <c r="M70" s="15">
        <f>'[1]GOBIERNO - ALCALDIA'!S23</f>
        <v>49665000</v>
      </c>
      <c r="N70" s="12" t="s">
        <v>20</v>
      </c>
      <c r="O70" s="12" t="s">
        <v>20</v>
      </c>
      <c r="P70" s="31" t="s">
        <v>225</v>
      </c>
      <c r="R70" s="6"/>
      <c r="S70" s="6"/>
      <c r="T70" s="6"/>
      <c r="U70" s="6"/>
      <c r="V70" s="6"/>
      <c r="W70" s="6"/>
      <c r="X70" s="6"/>
    </row>
    <row r="71" spans="2:24" ht="63">
      <c r="B71" s="30">
        <v>80111700</v>
      </c>
      <c r="C71" s="12">
        <v>1304</v>
      </c>
      <c r="D71" s="16" t="s">
        <v>133</v>
      </c>
      <c r="E71" s="18" t="s">
        <v>155</v>
      </c>
      <c r="F71" s="18" t="s">
        <v>155</v>
      </c>
      <c r="G71" s="12" t="s">
        <v>70</v>
      </c>
      <c r="H71" s="13">
        <v>43466</v>
      </c>
      <c r="I71" s="12" t="s">
        <v>11</v>
      </c>
      <c r="J71" s="12" t="s">
        <v>40</v>
      </c>
      <c r="K71" s="12" t="s">
        <v>20</v>
      </c>
      <c r="L71" s="15">
        <v>49665000</v>
      </c>
      <c r="M71" s="15">
        <f>'[1]GOBIERNO - ALCALDIA'!S24</f>
        <v>49665000</v>
      </c>
      <c r="N71" s="12" t="s">
        <v>20</v>
      </c>
      <c r="O71" s="12" t="s">
        <v>20</v>
      </c>
      <c r="P71" s="31" t="s">
        <v>225</v>
      </c>
      <c r="R71" s="6"/>
      <c r="S71" s="6"/>
      <c r="T71" s="6"/>
      <c r="U71" s="6"/>
      <c r="V71" s="6"/>
      <c r="W71" s="6"/>
      <c r="X71" s="6"/>
    </row>
    <row r="72" spans="2:24" ht="47.25">
      <c r="B72" s="30">
        <v>80111700</v>
      </c>
      <c r="C72" s="12">
        <v>1304</v>
      </c>
      <c r="D72" s="16" t="s">
        <v>133</v>
      </c>
      <c r="E72" s="18" t="s">
        <v>155</v>
      </c>
      <c r="F72" s="18" t="s">
        <v>155</v>
      </c>
      <c r="G72" s="12" t="s">
        <v>71</v>
      </c>
      <c r="H72" s="13">
        <v>43466</v>
      </c>
      <c r="I72" s="12" t="s">
        <v>11</v>
      </c>
      <c r="J72" s="12" t="s">
        <v>40</v>
      </c>
      <c r="K72" s="12" t="s">
        <v>20</v>
      </c>
      <c r="L72" s="15">
        <v>23100000</v>
      </c>
      <c r="M72" s="15">
        <f>'[1]GOBIERNO - ALCALDIA'!S25</f>
        <v>23100000</v>
      </c>
      <c r="N72" s="12" t="s">
        <v>20</v>
      </c>
      <c r="O72" s="12" t="s">
        <v>20</v>
      </c>
      <c r="P72" s="31" t="s">
        <v>225</v>
      </c>
      <c r="R72" s="6"/>
      <c r="S72" s="6"/>
      <c r="T72" s="6"/>
      <c r="U72" s="6"/>
      <c r="V72" s="6"/>
      <c r="W72" s="6"/>
      <c r="X72" s="6"/>
    </row>
    <row r="73" spans="2:24" ht="47.25">
      <c r="B73" s="30">
        <v>80111700</v>
      </c>
      <c r="C73" s="12">
        <v>1304</v>
      </c>
      <c r="D73" s="16" t="s">
        <v>133</v>
      </c>
      <c r="E73" s="18" t="s">
        <v>155</v>
      </c>
      <c r="F73" s="18" t="s">
        <v>155</v>
      </c>
      <c r="G73" s="12" t="s">
        <v>71</v>
      </c>
      <c r="H73" s="13">
        <v>43466</v>
      </c>
      <c r="I73" s="12" t="s">
        <v>11</v>
      </c>
      <c r="J73" s="12" t="s">
        <v>40</v>
      </c>
      <c r="K73" s="12" t="s">
        <v>20</v>
      </c>
      <c r="L73" s="15">
        <v>23100000</v>
      </c>
      <c r="M73" s="15">
        <f>'[1]GOBIERNO - ALCALDIA'!S26</f>
        <v>23100000</v>
      </c>
      <c r="N73" s="12" t="s">
        <v>20</v>
      </c>
      <c r="O73" s="12" t="s">
        <v>20</v>
      </c>
      <c r="P73" s="31" t="s">
        <v>225</v>
      </c>
      <c r="R73" s="6"/>
      <c r="S73" s="6"/>
      <c r="T73" s="6"/>
      <c r="U73" s="6"/>
      <c r="V73" s="6"/>
      <c r="W73" s="6"/>
      <c r="X73" s="6"/>
    </row>
    <row r="74" spans="2:24" ht="47.25">
      <c r="B74" s="30">
        <v>80111700</v>
      </c>
      <c r="C74" s="12">
        <v>1304</v>
      </c>
      <c r="D74" s="16" t="s">
        <v>133</v>
      </c>
      <c r="E74" s="18" t="s">
        <v>155</v>
      </c>
      <c r="F74" s="18" t="s">
        <v>155</v>
      </c>
      <c r="G74" s="12" t="s">
        <v>72</v>
      </c>
      <c r="H74" s="13">
        <v>43466</v>
      </c>
      <c r="I74" s="12" t="s">
        <v>11</v>
      </c>
      <c r="J74" s="12" t="s">
        <v>40</v>
      </c>
      <c r="K74" s="12" t="s">
        <v>20</v>
      </c>
      <c r="L74" s="15">
        <v>22649550</v>
      </c>
      <c r="M74" s="15">
        <f>'[1]GOBIERNO - ALCALDIA'!S27</f>
        <v>22649550</v>
      </c>
      <c r="N74" s="12" t="s">
        <v>20</v>
      </c>
      <c r="O74" s="12" t="s">
        <v>20</v>
      </c>
      <c r="P74" s="31" t="s">
        <v>225</v>
      </c>
      <c r="R74" s="6"/>
      <c r="S74" s="6"/>
      <c r="T74" s="6"/>
      <c r="U74" s="6"/>
      <c r="V74" s="6"/>
      <c r="W74" s="6"/>
      <c r="X74" s="6"/>
    </row>
    <row r="75" spans="2:24" ht="47.25">
      <c r="B75" s="30">
        <v>80111700</v>
      </c>
      <c r="C75" s="12">
        <v>1304</v>
      </c>
      <c r="D75" s="16" t="s">
        <v>133</v>
      </c>
      <c r="E75" s="18" t="s">
        <v>155</v>
      </c>
      <c r="F75" s="18" t="s">
        <v>155</v>
      </c>
      <c r="G75" s="12" t="s">
        <v>73</v>
      </c>
      <c r="H75" s="13">
        <v>43466</v>
      </c>
      <c r="I75" s="12" t="s">
        <v>11</v>
      </c>
      <c r="J75" s="12" t="s">
        <v>40</v>
      </c>
      <c r="K75" s="12" t="s">
        <v>20</v>
      </c>
      <c r="L75" s="15">
        <v>24486000</v>
      </c>
      <c r="M75" s="15">
        <f>'[1]GOBIERNO - ALCALDIA'!S28</f>
        <v>24486000</v>
      </c>
      <c r="N75" s="12" t="s">
        <v>20</v>
      </c>
      <c r="O75" s="12" t="s">
        <v>20</v>
      </c>
      <c r="P75" s="31" t="s">
        <v>225</v>
      </c>
      <c r="R75" s="6"/>
      <c r="S75" s="6"/>
      <c r="T75" s="6"/>
      <c r="U75" s="6"/>
      <c r="V75" s="6"/>
      <c r="W75" s="6"/>
      <c r="X75" s="6"/>
    </row>
    <row r="76" spans="2:24" ht="63">
      <c r="B76" s="30">
        <v>80111700</v>
      </c>
      <c r="C76" s="12">
        <v>1304</v>
      </c>
      <c r="D76" s="16" t="s">
        <v>133</v>
      </c>
      <c r="E76" s="18" t="s">
        <v>155</v>
      </c>
      <c r="F76" s="18" t="s">
        <v>155</v>
      </c>
      <c r="G76" s="12" t="s">
        <v>74</v>
      </c>
      <c r="H76" s="13">
        <v>43466</v>
      </c>
      <c r="I76" s="12" t="s">
        <v>11</v>
      </c>
      <c r="J76" s="12" t="s">
        <v>40</v>
      </c>
      <c r="K76" s="12" t="s">
        <v>20</v>
      </c>
      <c r="L76" s="15">
        <v>36093380.4</v>
      </c>
      <c r="M76" s="15">
        <f>'[1]GOBIERNO - ALCALDIA'!S29</f>
        <v>36093380.4</v>
      </c>
      <c r="N76" s="12" t="s">
        <v>20</v>
      </c>
      <c r="O76" s="12" t="s">
        <v>20</v>
      </c>
      <c r="P76" s="31" t="s">
        <v>225</v>
      </c>
      <c r="R76" s="6"/>
      <c r="S76" s="6"/>
      <c r="T76" s="6"/>
      <c r="U76" s="6"/>
      <c r="V76" s="6"/>
      <c r="W76" s="6"/>
      <c r="X76" s="6"/>
    </row>
    <row r="77" spans="2:24" ht="47.25">
      <c r="B77" s="30">
        <v>80111700</v>
      </c>
      <c r="C77" s="12">
        <v>1304</v>
      </c>
      <c r="D77" s="16" t="s">
        <v>133</v>
      </c>
      <c r="E77" s="18" t="s">
        <v>155</v>
      </c>
      <c r="F77" s="18" t="s">
        <v>155</v>
      </c>
      <c r="G77" s="12" t="s">
        <v>75</v>
      </c>
      <c r="H77" s="13">
        <v>43466</v>
      </c>
      <c r="I77" s="12" t="s">
        <v>11</v>
      </c>
      <c r="J77" s="12" t="s">
        <v>40</v>
      </c>
      <c r="K77" s="12" t="s">
        <v>20</v>
      </c>
      <c r="L77" s="15">
        <v>25710300</v>
      </c>
      <c r="M77" s="15">
        <f>'[1]GOBIERNO - ALCALDIA'!S30</f>
        <v>25710300</v>
      </c>
      <c r="N77" s="12" t="s">
        <v>20</v>
      </c>
      <c r="O77" s="12" t="s">
        <v>20</v>
      </c>
      <c r="P77" s="31" t="s">
        <v>225</v>
      </c>
      <c r="R77" s="6"/>
      <c r="S77" s="6"/>
      <c r="T77" s="6"/>
      <c r="U77" s="6"/>
      <c r="V77" s="6"/>
      <c r="W77" s="6"/>
      <c r="X77" s="6"/>
    </row>
    <row r="78" spans="2:24" ht="47.25">
      <c r="B78" s="30">
        <v>80111700</v>
      </c>
      <c r="C78" s="12">
        <v>1304</v>
      </c>
      <c r="D78" s="16" t="s">
        <v>133</v>
      </c>
      <c r="E78" s="18" t="s">
        <v>155</v>
      </c>
      <c r="F78" s="18" t="s">
        <v>155</v>
      </c>
      <c r="G78" s="12" t="s">
        <v>76</v>
      </c>
      <c r="H78" s="13">
        <v>43466</v>
      </c>
      <c r="I78" s="12" t="s">
        <v>11</v>
      </c>
      <c r="J78" s="12" t="s">
        <v>40</v>
      </c>
      <c r="K78" s="12" t="s">
        <v>20</v>
      </c>
      <c r="L78" s="15">
        <v>22649550</v>
      </c>
      <c r="M78" s="15">
        <f>'[1]GOBIERNO - ALCALDIA'!S31</f>
        <v>22649550</v>
      </c>
      <c r="N78" s="12" t="s">
        <v>20</v>
      </c>
      <c r="O78" s="12" t="s">
        <v>20</v>
      </c>
      <c r="P78" s="31" t="s">
        <v>225</v>
      </c>
      <c r="R78" s="6"/>
      <c r="S78" s="6"/>
      <c r="T78" s="6"/>
      <c r="U78" s="6"/>
      <c r="V78" s="6"/>
      <c r="W78" s="6"/>
      <c r="X78" s="6"/>
    </row>
    <row r="79" spans="2:24" ht="47.25">
      <c r="B79" s="30">
        <v>80111700</v>
      </c>
      <c r="C79" s="12">
        <v>1304</v>
      </c>
      <c r="D79" s="16" t="s">
        <v>133</v>
      </c>
      <c r="E79" s="18" t="s">
        <v>155</v>
      </c>
      <c r="F79" s="18" t="s">
        <v>155</v>
      </c>
      <c r="G79" s="12" t="s">
        <v>77</v>
      </c>
      <c r="H79" s="13">
        <v>43466</v>
      </c>
      <c r="I79" s="12" t="s">
        <v>11</v>
      </c>
      <c r="J79" s="12" t="s">
        <v>40</v>
      </c>
      <c r="K79" s="12" t="s">
        <v>20</v>
      </c>
      <c r="L79" s="15">
        <v>22649550</v>
      </c>
      <c r="M79" s="15">
        <f>'[1]GOBIERNO - ALCALDIA'!S32</f>
        <v>22649550</v>
      </c>
      <c r="N79" s="12" t="s">
        <v>20</v>
      </c>
      <c r="O79" s="12" t="s">
        <v>20</v>
      </c>
      <c r="P79" s="31" t="s">
        <v>225</v>
      </c>
      <c r="R79" s="6"/>
      <c r="S79" s="6"/>
      <c r="T79" s="6"/>
      <c r="U79" s="6"/>
      <c r="V79" s="6"/>
      <c r="W79" s="6"/>
      <c r="X79" s="6"/>
    </row>
    <row r="80" spans="2:24" ht="47.25">
      <c r="B80" s="30">
        <v>80111700</v>
      </c>
      <c r="C80" s="12">
        <v>1304</v>
      </c>
      <c r="D80" s="16" t="s">
        <v>133</v>
      </c>
      <c r="E80" s="18" t="s">
        <v>155</v>
      </c>
      <c r="F80" s="18" t="s">
        <v>155</v>
      </c>
      <c r="G80" s="12" t="s">
        <v>78</v>
      </c>
      <c r="H80" s="13">
        <v>43466</v>
      </c>
      <c r="I80" s="12" t="s">
        <v>11</v>
      </c>
      <c r="J80" s="12" t="s">
        <v>40</v>
      </c>
      <c r="K80" s="12" t="s">
        <v>20</v>
      </c>
      <c r="L80" s="15">
        <v>22649550</v>
      </c>
      <c r="M80" s="15">
        <f>'[1]GOBIERNO - ALCALDIA'!S33</f>
        <v>22649550</v>
      </c>
      <c r="N80" s="12" t="s">
        <v>20</v>
      </c>
      <c r="O80" s="12" t="s">
        <v>20</v>
      </c>
      <c r="P80" s="31" t="s">
        <v>225</v>
      </c>
      <c r="R80" s="6"/>
      <c r="S80" s="6"/>
      <c r="T80" s="6"/>
      <c r="U80" s="6"/>
      <c r="V80" s="6"/>
      <c r="W80" s="6"/>
      <c r="X80" s="6"/>
    </row>
    <row r="81" spans="2:24" ht="78.75">
      <c r="B81" s="30">
        <v>80111700</v>
      </c>
      <c r="C81" s="12">
        <v>1304</v>
      </c>
      <c r="D81" s="16" t="s">
        <v>133</v>
      </c>
      <c r="E81" s="18" t="s">
        <v>155</v>
      </c>
      <c r="F81" s="18" t="s">
        <v>155</v>
      </c>
      <c r="G81" s="12" t="s">
        <v>79</v>
      </c>
      <c r="H81" s="13">
        <v>43466</v>
      </c>
      <c r="I81" s="12" t="s">
        <v>11</v>
      </c>
      <c r="J81" s="12" t="s">
        <v>40</v>
      </c>
      <c r="K81" s="12" t="s">
        <v>20</v>
      </c>
      <c r="L81" s="15">
        <v>49665000</v>
      </c>
      <c r="M81" s="15">
        <f>'[1]GOBIERNO - ALCALDIA'!S34</f>
        <v>49665000</v>
      </c>
      <c r="N81" s="12" t="s">
        <v>20</v>
      </c>
      <c r="O81" s="12" t="s">
        <v>20</v>
      </c>
      <c r="P81" s="31" t="s">
        <v>225</v>
      </c>
      <c r="R81" s="6"/>
      <c r="S81" s="6"/>
      <c r="T81" s="6"/>
      <c r="U81" s="6"/>
      <c r="V81" s="6"/>
      <c r="W81" s="6"/>
      <c r="X81" s="6"/>
    </row>
    <row r="82" spans="2:24" ht="47.25">
      <c r="B82" s="30">
        <v>80111700</v>
      </c>
      <c r="C82" s="12">
        <v>1304</v>
      </c>
      <c r="D82" s="16" t="s">
        <v>133</v>
      </c>
      <c r="E82" s="18" t="s">
        <v>155</v>
      </c>
      <c r="F82" s="18" t="s">
        <v>155</v>
      </c>
      <c r="G82" s="12" t="s">
        <v>80</v>
      </c>
      <c r="H82" s="13">
        <v>43466</v>
      </c>
      <c r="I82" s="12" t="s">
        <v>11</v>
      </c>
      <c r="J82" s="12" t="s">
        <v>40</v>
      </c>
      <c r="K82" s="12" t="s">
        <v>20</v>
      </c>
      <c r="L82" s="15">
        <v>60522000</v>
      </c>
      <c r="M82" s="15">
        <f>'[1]GOBIERNO - ALCALDIA'!S35</f>
        <v>60522000</v>
      </c>
      <c r="N82" s="12" t="s">
        <v>20</v>
      </c>
      <c r="O82" s="12" t="s">
        <v>20</v>
      </c>
      <c r="P82" s="31" t="s">
        <v>225</v>
      </c>
      <c r="R82" s="6"/>
      <c r="S82" s="6"/>
      <c r="T82" s="6"/>
      <c r="U82" s="6"/>
      <c r="V82" s="6"/>
      <c r="W82" s="6"/>
      <c r="X82" s="6"/>
    </row>
    <row r="83" spans="2:24" ht="63">
      <c r="B83" s="30">
        <v>80111700</v>
      </c>
      <c r="C83" s="12">
        <v>1304</v>
      </c>
      <c r="D83" s="16" t="s">
        <v>133</v>
      </c>
      <c r="E83" s="18" t="s">
        <v>155</v>
      </c>
      <c r="F83" s="18" t="s">
        <v>155</v>
      </c>
      <c r="G83" s="12" t="s">
        <v>65</v>
      </c>
      <c r="H83" s="13">
        <v>43466</v>
      </c>
      <c r="I83" s="12" t="s">
        <v>11</v>
      </c>
      <c r="J83" s="12" t="s">
        <v>40</v>
      </c>
      <c r="K83" s="12" t="s">
        <v>20</v>
      </c>
      <c r="L83" s="15">
        <v>31762500</v>
      </c>
      <c r="M83" s="15">
        <f>'[1]GOBIERNO - ALCALDIA'!S36</f>
        <v>31762500</v>
      </c>
      <c r="N83" s="12" t="s">
        <v>20</v>
      </c>
      <c r="O83" s="12" t="s">
        <v>20</v>
      </c>
      <c r="P83" s="31" t="s">
        <v>225</v>
      </c>
      <c r="R83" s="6"/>
      <c r="S83" s="6"/>
      <c r="T83" s="6"/>
      <c r="U83" s="6"/>
      <c r="V83" s="6"/>
      <c r="W83" s="6"/>
      <c r="X83" s="6"/>
    </row>
    <row r="84" spans="2:24" ht="78.75">
      <c r="B84" s="30">
        <v>80111700</v>
      </c>
      <c r="C84" s="12">
        <v>1304</v>
      </c>
      <c r="D84" s="16" t="s">
        <v>133</v>
      </c>
      <c r="E84" s="18" t="s">
        <v>155</v>
      </c>
      <c r="F84" s="18" t="s">
        <v>155</v>
      </c>
      <c r="G84" s="12" t="s">
        <v>81</v>
      </c>
      <c r="H84" s="13">
        <v>43466</v>
      </c>
      <c r="I84" s="12" t="s">
        <v>11</v>
      </c>
      <c r="J84" s="12" t="s">
        <v>40</v>
      </c>
      <c r="K84" s="12" t="s">
        <v>20</v>
      </c>
      <c r="L84" s="15">
        <v>24486000</v>
      </c>
      <c r="M84" s="15">
        <f>'[1]GOBIERNO - ALCALDIA'!S37</f>
        <v>24486000</v>
      </c>
      <c r="N84" s="12" t="s">
        <v>20</v>
      </c>
      <c r="O84" s="12" t="s">
        <v>20</v>
      </c>
      <c r="P84" s="31" t="s">
        <v>225</v>
      </c>
      <c r="R84" s="6"/>
      <c r="S84" s="6"/>
      <c r="T84" s="6"/>
      <c r="U84" s="6"/>
      <c r="V84" s="6"/>
      <c r="W84" s="6"/>
      <c r="X84" s="6"/>
    </row>
    <row r="85" spans="2:24" ht="63">
      <c r="B85" s="30">
        <v>80111700</v>
      </c>
      <c r="C85" s="12">
        <v>1304</v>
      </c>
      <c r="D85" s="16" t="s">
        <v>133</v>
      </c>
      <c r="E85" s="18" t="s">
        <v>155</v>
      </c>
      <c r="F85" s="18" t="s">
        <v>155</v>
      </c>
      <c r="G85" s="12" t="s">
        <v>82</v>
      </c>
      <c r="H85" s="13">
        <v>43466</v>
      </c>
      <c r="I85" s="12" t="s">
        <v>11</v>
      </c>
      <c r="J85" s="12" t="s">
        <v>40</v>
      </c>
      <c r="K85" s="12" t="s">
        <v>20</v>
      </c>
      <c r="L85" s="15">
        <v>22649550</v>
      </c>
      <c r="M85" s="15">
        <f>'[1]GOBIERNO - ALCALDIA'!S38</f>
        <v>22649550</v>
      </c>
      <c r="N85" s="12" t="s">
        <v>20</v>
      </c>
      <c r="O85" s="12" t="s">
        <v>20</v>
      </c>
      <c r="P85" s="31" t="s">
        <v>225</v>
      </c>
      <c r="R85" s="6"/>
      <c r="S85" s="6"/>
      <c r="T85" s="6"/>
      <c r="U85" s="6"/>
      <c r="V85" s="6"/>
      <c r="W85" s="6"/>
      <c r="X85" s="6"/>
    </row>
    <row r="86" spans="2:24" ht="47.25">
      <c r="B86" s="30">
        <v>80111700</v>
      </c>
      <c r="C86" s="12">
        <v>1304</v>
      </c>
      <c r="D86" s="16" t="s">
        <v>133</v>
      </c>
      <c r="E86" s="18" t="s">
        <v>155</v>
      </c>
      <c r="F86" s="18" t="s">
        <v>155</v>
      </c>
      <c r="G86" s="12" t="s">
        <v>83</v>
      </c>
      <c r="H86" s="13">
        <v>43466</v>
      </c>
      <c r="I86" s="12" t="s">
        <v>11</v>
      </c>
      <c r="J86" s="12" t="s">
        <v>40</v>
      </c>
      <c r="K86" s="12" t="s">
        <v>20</v>
      </c>
      <c r="L86" s="15">
        <v>22649550</v>
      </c>
      <c r="M86" s="15">
        <f>'[1]GOBIERNO - ALCALDIA'!S39</f>
        <v>22649550</v>
      </c>
      <c r="N86" s="12" t="s">
        <v>20</v>
      </c>
      <c r="O86" s="12" t="s">
        <v>20</v>
      </c>
      <c r="P86" s="31" t="s">
        <v>225</v>
      </c>
      <c r="R86" s="9"/>
      <c r="S86" s="9"/>
      <c r="T86" s="6"/>
      <c r="U86" s="6"/>
      <c r="V86" s="6"/>
      <c r="W86" s="6"/>
      <c r="X86" s="6"/>
    </row>
    <row r="87" spans="2:24" ht="47.25">
      <c r="B87" s="30">
        <v>80111700</v>
      </c>
      <c r="C87" s="12">
        <v>1304</v>
      </c>
      <c r="D87" s="16" t="s">
        <v>133</v>
      </c>
      <c r="E87" s="18" t="s">
        <v>155</v>
      </c>
      <c r="F87" s="18" t="s">
        <v>155</v>
      </c>
      <c r="G87" s="12" t="s">
        <v>54</v>
      </c>
      <c r="H87" s="13">
        <v>43466</v>
      </c>
      <c r="I87" s="16" t="s">
        <v>16</v>
      </c>
      <c r="J87" s="12" t="s">
        <v>40</v>
      </c>
      <c r="K87" s="12" t="s">
        <v>20</v>
      </c>
      <c r="L87" s="15">
        <v>57750000</v>
      </c>
      <c r="M87" s="15">
        <f>'[1]GOBIERNO - ALCALDIA'!S40</f>
        <v>57750000</v>
      </c>
      <c r="N87" s="12" t="s">
        <v>20</v>
      </c>
      <c r="O87" s="12" t="s">
        <v>20</v>
      </c>
      <c r="P87" s="31" t="s">
        <v>225</v>
      </c>
      <c r="R87" s="6"/>
      <c r="S87" s="8"/>
      <c r="T87" s="6"/>
      <c r="U87" s="6"/>
      <c r="V87" s="6"/>
      <c r="W87" s="6"/>
      <c r="X87" s="6"/>
    </row>
    <row r="88" spans="2:24" ht="47.25">
      <c r="B88" s="30">
        <v>80111700</v>
      </c>
      <c r="C88" s="12">
        <v>1304</v>
      </c>
      <c r="D88" s="16" t="s">
        <v>133</v>
      </c>
      <c r="E88" s="18" t="s">
        <v>155</v>
      </c>
      <c r="F88" s="18" t="s">
        <v>155</v>
      </c>
      <c r="G88" s="12" t="s">
        <v>84</v>
      </c>
      <c r="H88" s="13">
        <v>43466</v>
      </c>
      <c r="I88" s="16" t="s">
        <v>16</v>
      </c>
      <c r="J88" s="12" t="s">
        <v>40</v>
      </c>
      <c r="K88" s="12" t="s">
        <v>20</v>
      </c>
      <c r="L88" s="15">
        <v>42672000</v>
      </c>
      <c r="M88" s="15">
        <f>'[1]GOBIERNO - ALCALDIA'!R41</f>
        <v>42672000</v>
      </c>
      <c r="N88" s="12" t="s">
        <v>20</v>
      </c>
      <c r="O88" s="12" t="s">
        <v>20</v>
      </c>
      <c r="P88" s="31" t="s">
        <v>225</v>
      </c>
      <c r="R88" s="6"/>
      <c r="S88" s="6"/>
      <c r="T88" s="6"/>
      <c r="U88" s="6"/>
      <c r="V88" s="6"/>
      <c r="W88" s="6"/>
      <c r="X88" s="6"/>
    </row>
    <row r="89" spans="2:24" ht="47.25">
      <c r="B89" s="30">
        <v>80111700</v>
      </c>
      <c r="C89" s="12">
        <v>1304</v>
      </c>
      <c r="D89" s="16" t="s">
        <v>133</v>
      </c>
      <c r="E89" s="18" t="s">
        <v>155</v>
      </c>
      <c r="F89" s="18" t="s">
        <v>155</v>
      </c>
      <c r="G89" s="12" t="s">
        <v>85</v>
      </c>
      <c r="H89" s="13">
        <v>43466</v>
      </c>
      <c r="I89" s="16" t="s">
        <v>16</v>
      </c>
      <c r="J89" s="12" t="s">
        <v>40</v>
      </c>
      <c r="K89" s="12" t="s">
        <v>20</v>
      </c>
      <c r="L89" s="15">
        <v>37800000</v>
      </c>
      <c r="M89" s="15">
        <f>'[1]GOBIERNO - ALCALDIA'!R42</f>
        <v>37800000</v>
      </c>
      <c r="N89" s="12" t="s">
        <v>20</v>
      </c>
      <c r="O89" s="12" t="s">
        <v>20</v>
      </c>
      <c r="P89" s="31" t="s">
        <v>225</v>
      </c>
      <c r="R89" s="9"/>
      <c r="S89" s="8"/>
      <c r="T89" s="6"/>
      <c r="U89" s="6"/>
      <c r="V89" s="6"/>
      <c r="W89" s="6"/>
      <c r="X89" s="6"/>
    </row>
    <row r="90" spans="2:24" ht="47.25">
      <c r="B90" s="30">
        <v>80111700</v>
      </c>
      <c r="C90" s="12">
        <v>1304</v>
      </c>
      <c r="D90" s="16" t="s">
        <v>133</v>
      </c>
      <c r="E90" s="18" t="s">
        <v>155</v>
      </c>
      <c r="F90" s="18" t="s">
        <v>155</v>
      </c>
      <c r="G90" s="12" t="s">
        <v>86</v>
      </c>
      <c r="H90" s="13">
        <v>43466</v>
      </c>
      <c r="I90" s="16" t="s">
        <v>16</v>
      </c>
      <c r="J90" s="12" t="s">
        <v>40</v>
      </c>
      <c r="K90" s="12" t="s">
        <v>20</v>
      </c>
      <c r="L90" s="15">
        <v>37800000</v>
      </c>
      <c r="M90" s="15">
        <f>'[1]GOBIERNO - ALCALDIA'!R43</f>
        <v>37800000</v>
      </c>
      <c r="N90" s="12" t="s">
        <v>20</v>
      </c>
      <c r="O90" s="12" t="s">
        <v>20</v>
      </c>
      <c r="P90" s="31" t="s">
        <v>225</v>
      </c>
      <c r="R90" s="8"/>
      <c r="S90" s="8"/>
      <c r="T90" s="6"/>
      <c r="U90" s="6"/>
      <c r="V90" s="6"/>
      <c r="W90" s="6"/>
      <c r="X90" s="6"/>
    </row>
    <row r="91" spans="2:24" ht="47.25">
      <c r="B91" s="30">
        <v>80111700</v>
      </c>
      <c r="C91" s="12">
        <v>1304</v>
      </c>
      <c r="D91" s="16" t="s">
        <v>133</v>
      </c>
      <c r="E91" s="18" t="s">
        <v>155</v>
      </c>
      <c r="F91" s="18" t="s">
        <v>155</v>
      </c>
      <c r="G91" s="12" t="s">
        <v>87</v>
      </c>
      <c r="H91" s="13">
        <v>43466</v>
      </c>
      <c r="I91" s="16" t="s">
        <v>16</v>
      </c>
      <c r="J91" s="12" t="s">
        <v>40</v>
      </c>
      <c r="K91" s="12" t="s">
        <v>20</v>
      </c>
      <c r="L91" s="15">
        <v>37800000</v>
      </c>
      <c r="M91" s="15">
        <f>'[1]GOBIERNO - ALCALDIA'!R44</f>
        <v>37800000</v>
      </c>
      <c r="N91" s="12" t="s">
        <v>20</v>
      </c>
      <c r="O91" s="12" t="s">
        <v>20</v>
      </c>
      <c r="P91" s="31" t="s">
        <v>225</v>
      </c>
      <c r="R91" s="6"/>
      <c r="S91" s="6"/>
      <c r="T91" s="6"/>
      <c r="U91" s="6"/>
      <c r="V91" s="6"/>
      <c r="W91" s="6"/>
      <c r="X91" s="6"/>
    </row>
    <row r="92" spans="2:24" ht="47.25">
      <c r="B92" s="30">
        <v>80111700</v>
      </c>
      <c r="C92" s="12">
        <v>1304</v>
      </c>
      <c r="D92" s="16" t="s">
        <v>133</v>
      </c>
      <c r="E92" s="18" t="s">
        <v>155</v>
      </c>
      <c r="F92" s="18" t="s">
        <v>155</v>
      </c>
      <c r="G92" s="12" t="s">
        <v>86</v>
      </c>
      <c r="H92" s="13">
        <v>43466</v>
      </c>
      <c r="I92" s="16" t="s">
        <v>16</v>
      </c>
      <c r="J92" s="12" t="s">
        <v>40</v>
      </c>
      <c r="K92" s="12" t="s">
        <v>20</v>
      </c>
      <c r="L92" s="15">
        <v>37800000</v>
      </c>
      <c r="M92" s="15">
        <f>'[1]GOBIERNO - ALCALDIA'!R45</f>
        <v>37800000</v>
      </c>
      <c r="N92" s="12" t="s">
        <v>20</v>
      </c>
      <c r="O92" s="12" t="s">
        <v>20</v>
      </c>
      <c r="P92" s="31" t="s">
        <v>225</v>
      </c>
      <c r="R92" s="6"/>
      <c r="S92" s="6"/>
      <c r="T92" s="6"/>
      <c r="U92" s="6"/>
      <c r="V92" s="6"/>
      <c r="W92" s="6"/>
      <c r="X92" s="6"/>
    </row>
    <row r="93" spans="2:24" ht="63">
      <c r="B93" s="30">
        <v>80111700</v>
      </c>
      <c r="C93" s="12">
        <v>1304</v>
      </c>
      <c r="D93" s="16" t="s">
        <v>133</v>
      </c>
      <c r="E93" s="18" t="s">
        <v>155</v>
      </c>
      <c r="F93" s="18" t="s">
        <v>155</v>
      </c>
      <c r="G93" s="12" t="s">
        <v>88</v>
      </c>
      <c r="H93" s="13">
        <v>43466</v>
      </c>
      <c r="I93" s="16" t="s">
        <v>16</v>
      </c>
      <c r="J93" s="12" t="s">
        <v>40</v>
      </c>
      <c r="K93" s="12" t="s">
        <v>20</v>
      </c>
      <c r="L93" s="15">
        <v>37800000</v>
      </c>
      <c r="M93" s="15">
        <f>'[1]GOBIERNO - ALCALDIA'!R46</f>
        <v>37800000</v>
      </c>
      <c r="N93" s="12" t="s">
        <v>20</v>
      </c>
      <c r="O93" s="12" t="s">
        <v>20</v>
      </c>
      <c r="P93" s="31" t="s">
        <v>225</v>
      </c>
      <c r="R93" s="6"/>
      <c r="S93" s="6"/>
      <c r="T93" s="6"/>
      <c r="U93" s="6"/>
      <c r="V93" s="6"/>
      <c r="W93" s="6"/>
      <c r="X93" s="6"/>
    </row>
    <row r="94" spans="2:24" ht="47.25">
      <c r="B94" s="30">
        <v>80111700</v>
      </c>
      <c r="C94" s="12">
        <v>1304</v>
      </c>
      <c r="D94" s="16" t="s">
        <v>133</v>
      </c>
      <c r="E94" s="18" t="s">
        <v>155</v>
      </c>
      <c r="F94" s="18" t="s">
        <v>155</v>
      </c>
      <c r="G94" s="12" t="s">
        <v>89</v>
      </c>
      <c r="H94" s="13">
        <v>43466</v>
      </c>
      <c r="I94" s="16" t="s">
        <v>16</v>
      </c>
      <c r="J94" s="12" t="s">
        <v>40</v>
      </c>
      <c r="K94" s="12" t="s">
        <v>20</v>
      </c>
      <c r="L94" s="15">
        <v>37800000</v>
      </c>
      <c r="M94" s="15">
        <f>'[1]GOBIERNO - ALCALDIA'!R47</f>
        <v>37800000</v>
      </c>
      <c r="N94" s="12" t="s">
        <v>20</v>
      </c>
      <c r="O94" s="12" t="s">
        <v>20</v>
      </c>
      <c r="P94" s="31" t="s">
        <v>225</v>
      </c>
      <c r="R94" s="6"/>
      <c r="S94" s="6"/>
      <c r="T94" s="6"/>
      <c r="U94" s="6"/>
      <c r="V94" s="6"/>
      <c r="W94" s="6"/>
      <c r="X94" s="6"/>
    </row>
    <row r="95" spans="2:24" ht="47.25">
      <c r="B95" s="30">
        <v>80111700</v>
      </c>
      <c r="C95" s="12">
        <v>1304</v>
      </c>
      <c r="D95" s="16" t="s">
        <v>133</v>
      </c>
      <c r="E95" s="18" t="s">
        <v>155</v>
      </c>
      <c r="F95" s="18" t="s">
        <v>155</v>
      </c>
      <c r="G95" s="12" t="s">
        <v>90</v>
      </c>
      <c r="H95" s="13">
        <v>43466</v>
      </c>
      <c r="I95" s="16" t="s">
        <v>16</v>
      </c>
      <c r="J95" s="12" t="s">
        <v>40</v>
      </c>
      <c r="K95" s="12" t="s">
        <v>20</v>
      </c>
      <c r="L95" s="15">
        <v>37800000</v>
      </c>
      <c r="M95" s="15">
        <f>'[1]GOBIERNO - ALCALDIA'!R48</f>
        <v>37800000</v>
      </c>
      <c r="N95" s="12" t="s">
        <v>20</v>
      </c>
      <c r="O95" s="12" t="s">
        <v>20</v>
      </c>
      <c r="P95" s="31" t="s">
        <v>225</v>
      </c>
      <c r="R95" s="6"/>
      <c r="S95" s="6"/>
      <c r="T95" s="6"/>
      <c r="U95" s="6"/>
      <c r="V95" s="6"/>
      <c r="W95" s="6"/>
      <c r="X95" s="6"/>
    </row>
    <row r="96" spans="2:24" ht="63">
      <c r="B96" s="30">
        <v>80111700</v>
      </c>
      <c r="C96" s="12">
        <v>1304</v>
      </c>
      <c r="D96" s="16" t="s">
        <v>133</v>
      </c>
      <c r="E96" s="18" t="s">
        <v>155</v>
      </c>
      <c r="F96" s="18" t="s">
        <v>155</v>
      </c>
      <c r="G96" s="12" t="s">
        <v>88</v>
      </c>
      <c r="H96" s="13">
        <v>43466</v>
      </c>
      <c r="I96" s="16" t="s">
        <v>16</v>
      </c>
      <c r="J96" s="12" t="s">
        <v>40</v>
      </c>
      <c r="K96" s="12" t="s">
        <v>20</v>
      </c>
      <c r="L96" s="15">
        <v>37800000</v>
      </c>
      <c r="M96" s="15">
        <f>'[1]GOBIERNO - ALCALDIA'!R49</f>
        <v>37800000</v>
      </c>
      <c r="N96" s="12" t="s">
        <v>20</v>
      </c>
      <c r="O96" s="12" t="s">
        <v>20</v>
      </c>
      <c r="P96" s="31" t="s">
        <v>225</v>
      </c>
      <c r="R96" s="6"/>
      <c r="S96" s="6"/>
      <c r="T96" s="6"/>
      <c r="U96" s="6"/>
      <c r="V96" s="6"/>
      <c r="W96" s="6"/>
      <c r="X96" s="6"/>
    </row>
    <row r="97" spans="2:24" ht="47.25">
      <c r="B97" s="30">
        <v>80111700</v>
      </c>
      <c r="C97" s="12">
        <v>1304</v>
      </c>
      <c r="D97" s="16" t="s">
        <v>133</v>
      </c>
      <c r="E97" s="18" t="s">
        <v>155</v>
      </c>
      <c r="F97" s="18" t="s">
        <v>155</v>
      </c>
      <c r="G97" s="12" t="s">
        <v>84</v>
      </c>
      <c r="H97" s="13">
        <v>43466</v>
      </c>
      <c r="I97" s="16" t="s">
        <v>16</v>
      </c>
      <c r="J97" s="12" t="s">
        <v>40</v>
      </c>
      <c r="K97" s="12" t="s">
        <v>20</v>
      </c>
      <c r="L97" s="15">
        <v>42672000</v>
      </c>
      <c r="M97" s="15">
        <f>'[1]GOBIERNO - ALCALDIA'!R50</f>
        <v>42672000</v>
      </c>
      <c r="N97" s="12" t="s">
        <v>20</v>
      </c>
      <c r="O97" s="12" t="s">
        <v>20</v>
      </c>
      <c r="P97" s="31" t="s">
        <v>225</v>
      </c>
      <c r="R97" s="6"/>
      <c r="S97" s="6"/>
      <c r="T97" s="6"/>
      <c r="U97" s="6"/>
      <c r="V97" s="6"/>
      <c r="W97" s="6"/>
      <c r="X97" s="6"/>
    </row>
    <row r="98" spans="2:24" ht="47.25">
      <c r="B98" s="30">
        <v>80111700</v>
      </c>
      <c r="C98" s="12">
        <v>1304</v>
      </c>
      <c r="D98" s="16" t="s">
        <v>133</v>
      </c>
      <c r="E98" s="18" t="s">
        <v>155</v>
      </c>
      <c r="F98" s="18" t="s">
        <v>155</v>
      </c>
      <c r="G98" s="12" t="s">
        <v>91</v>
      </c>
      <c r="H98" s="13">
        <v>43466</v>
      </c>
      <c r="I98" s="16" t="s">
        <v>16</v>
      </c>
      <c r="J98" s="12" t="s">
        <v>40</v>
      </c>
      <c r="K98" s="12" t="s">
        <v>20</v>
      </c>
      <c r="L98" s="15">
        <v>37800000</v>
      </c>
      <c r="M98" s="15">
        <f>'[1]GOBIERNO - ALCALDIA'!R51</f>
        <v>37800000</v>
      </c>
      <c r="N98" s="12" t="s">
        <v>20</v>
      </c>
      <c r="O98" s="12" t="s">
        <v>20</v>
      </c>
      <c r="P98" s="31" t="s">
        <v>225</v>
      </c>
      <c r="R98" s="6"/>
      <c r="S98" s="6"/>
      <c r="T98" s="6"/>
      <c r="U98" s="6"/>
      <c r="V98" s="5"/>
      <c r="W98" s="6"/>
      <c r="X98" s="6"/>
    </row>
    <row r="99" spans="2:24" ht="94.5">
      <c r="B99" s="30">
        <v>80111700</v>
      </c>
      <c r="C99" s="12">
        <v>1304</v>
      </c>
      <c r="D99" s="16" t="s">
        <v>133</v>
      </c>
      <c r="E99" s="18" t="s">
        <v>155</v>
      </c>
      <c r="F99" s="18" t="s">
        <v>155</v>
      </c>
      <c r="G99" s="12" t="s">
        <v>92</v>
      </c>
      <c r="H99" s="13">
        <v>43466</v>
      </c>
      <c r="I99" s="16" t="s">
        <v>16</v>
      </c>
      <c r="J99" s="12" t="s">
        <v>40</v>
      </c>
      <c r="K99" s="12" t="s">
        <v>20</v>
      </c>
      <c r="L99" s="15">
        <v>42840000</v>
      </c>
      <c r="M99" s="15">
        <f>'[1]GOBIERNO - ALCALDIA'!R52</f>
        <v>42840000</v>
      </c>
      <c r="N99" s="12" t="s">
        <v>20</v>
      </c>
      <c r="O99" s="12" t="s">
        <v>20</v>
      </c>
      <c r="P99" s="31" t="s">
        <v>225</v>
      </c>
      <c r="R99" s="6"/>
      <c r="S99" s="6"/>
      <c r="T99" s="6"/>
      <c r="U99" s="6"/>
      <c r="V99" s="5"/>
      <c r="W99" s="6"/>
      <c r="X99" s="6"/>
    </row>
    <row r="100" spans="2:24" ht="47.25">
      <c r="B100" s="30">
        <v>80111700</v>
      </c>
      <c r="C100" s="12">
        <v>1304</v>
      </c>
      <c r="D100" s="16" t="s">
        <v>133</v>
      </c>
      <c r="E100" s="18" t="s">
        <v>155</v>
      </c>
      <c r="F100" s="18" t="s">
        <v>155</v>
      </c>
      <c r="G100" s="12" t="s">
        <v>91</v>
      </c>
      <c r="H100" s="13">
        <v>43466</v>
      </c>
      <c r="I100" s="16" t="s">
        <v>19</v>
      </c>
      <c r="J100" s="12" t="s">
        <v>40</v>
      </c>
      <c r="K100" s="12" t="s">
        <v>20</v>
      </c>
      <c r="L100" s="15">
        <v>37800000</v>
      </c>
      <c r="M100" s="15">
        <f>'[1]GOBIERNO - ALCALDIA'!R53</f>
        <v>37800000</v>
      </c>
      <c r="N100" s="12" t="s">
        <v>20</v>
      </c>
      <c r="O100" s="12" t="s">
        <v>20</v>
      </c>
      <c r="P100" s="31" t="s">
        <v>225</v>
      </c>
      <c r="R100" s="6"/>
      <c r="S100" s="6"/>
      <c r="T100" s="6"/>
      <c r="U100" s="6"/>
      <c r="V100" s="5"/>
      <c r="W100" s="6"/>
      <c r="X100" s="6"/>
    </row>
    <row r="101" spans="2:24" ht="47.25">
      <c r="B101" s="30">
        <v>80111700</v>
      </c>
      <c r="C101" s="12">
        <v>1304</v>
      </c>
      <c r="D101" s="16" t="s">
        <v>133</v>
      </c>
      <c r="E101" s="18" t="s">
        <v>155</v>
      </c>
      <c r="F101" s="18" t="s">
        <v>155</v>
      </c>
      <c r="G101" s="12" t="s">
        <v>93</v>
      </c>
      <c r="H101" s="13">
        <v>43466</v>
      </c>
      <c r="I101" s="16" t="s">
        <v>19</v>
      </c>
      <c r="J101" s="12" t="s">
        <v>40</v>
      </c>
      <c r="K101" s="12" t="s">
        <v>20</v>
      </c>
      <c r="L101" s="15">
        <v>18480000</v>
      </c>
      <c r="M101" s="15">
        <f>'[1]GOBIERNO - ALCALDIA'!R54</f>
        <v>18480000</v>
      </c>
      <c r="N101" s="12" t="s">
        <v>20</v>
      </c>
      <c r="O101" s="12" t="s">
        <v>20</v>
      </c>
      <c r="P101" s="31" t="s">
        <v>225</v>
      </c>
      <c r="R101" s="6"/>
      <c r="S101" s="6"/>
      <c r="T101" s="6"/>
      <c r="U101" s="6"/>
      <c r="V101" s="6"/>
      <c r="W101" s="6"/>
      <c r="X101" s="6"/>
    </row>
    <row r="102" spans="2:24" ht="51.75" customHeight="1">
      <c r="B102" s="30">
        <v>80111700</v>
      </c>
      <c r="C102" s="12">
        <v>1304</v>
      </c>
      <c r="D102" s="16" t="s">
        <v>133</v>
      </c>
      <c r="E102" s="18" t="s">
        <v>155</v>
      </c>
      <c r="F102" s="18" t="s">
        <v>155</v>
      </c>
      <c r="G102" s="12" t="s">
        <v>94</v>
      </c>
      <c r="H102" s="13">
        <v>43466</v>
      </c>
      <c r="I102" s="16" t="s">
        <v>19</v>
      </c>
      <c r="J102" s="12" t="s">
        <v>40</v>
      </c>
      <c r="K102" s="12" t="s">
        <v>20</v>
      </c>
      <c r="L102" s="15">
        <v>55860000</v>
      </c>
      <c r="M102" s="15">
        <f>'[1]GOBIERNO - ALCALDIA'!R55</f>
        <v>55860000</v>
      </c>
      <c r="N102" s="12" t="s">
        <v>20</v>
      </c>
      <c r="O102" s="12" t="s">
        <v>20</v>
      </c>
      <c r="P102" s="31" t="s">
        <v>225</v>
      </c>
      <c r="R102" s="6"/>
      <c r="S102" s="6"/>
      <c r="T102" s="6"/>
      <c r="U102" s="6"/>
      <c r="V102" s="6"/>
      <c r="W102" s="6"/>
      <c r="X102" s="6"/>
    </row>
    <row r="103" spans="2:24" ht="54" customHeight="1">
      <c r="B103" s="30">
        <v>80111700</v>
      </c>
      <c r="C103" s="12">
        <v>1304</v>
      </c>
      <c r="D103" s="16" t="s">
        <v>133</v>
      </c>
      <c r="E103" s="18" t="s">
        <v>155</v>
      </c>
      <c r="F103" s="18" t="s">
        <v>155</v>
      </c>
      <c r="G103" s="12" t="s">
        <v>88</v>
      </c>
      <c r="H103" s="13">
        <v>43466</v>
      </c>
      <c r="I103" s="16" t="s">
        <v>19</v>
      </c>
      <c r="J103" s="12" t="s">
        <v>40</v>
      </c>
      <c r="K103" s="12" t="s">
        <v>20</v>
      </c>
      <c r="L103" s="15">
        <v>37800000</v>
      </c>
      <c r="M103" s="15">
        <f>'[1]GOBIERNO - ALCALDIA'!R56</f>
        <v>37800000</v>
      </c>
      <c r="N103" s="12" t="s">
        <v>20</v>
      </c>
      <c r="O103" s="12" t="s">
        <v>20</v>
      </c>
      <c r="P103" s="31" t="s">
        <v>225</v>
      </c>
      <c r="R103" s="6"/>
      <c r="S103" s="6"/>
      <c r="T103" s="6"/>
      <c r="U103" s="6"/>
      <c r="V103" s="6"/>
      <c r="W103" s="6"/>
      <c r="X103" s="6"/>
    </row>
    <row r="104" spans="2:24" ht="66.75" customHeight="1">
      <c r="B104" s="30">
        <v>80111700</v>
      </c>
      <c r="C104" s="12">
        <v>1304</v>
      </c>
      <c r="D104" s="16" t="s">
        <v>133</v>
      </c>
      <c r="E104" s="18" t="s">
        <v>155</v>
      </c>
      <c r="F104" s="18" t="s">
        <v>155</v>
      </c>
      <c r="G104" s="12" t="s">
        <v>52</v>
      </c>
      <c r="H104" s="13">
        <v>43466</v>
      </c>
      <c r="I104" s="16" t="s">
        <v>19</v>
      </c>
      <c r="J104" s="12" t="s">
        <v>40</v>
      </c>
      <c r="K104" s="12" t="s">
        <v>20</v>
      </c>
      <c r="L104" s="15">
        <v>37800000</v>
      </c>
      <c r="M104" s="15">
        <f>'[1]GOBIERNO - ALCALDIA'!R57</f>
        <v>37800000</v>
      </c>
      <c r="N104" s="12" t="s">
        <v>20</v>
      </c>
      <c r="O104" s="12" t="s">
        <v>20</v>
      </c>
      <c r="P104" s="31" t="s">
        <v>225</v>
      </c>
      <c r="R104" s="6"/>
      <c r="S104" s="6"/>
      <c r="T104" s="6"/>
      <c r="U104" s="6"/>
      <c r="V104" s="6"/>
      <c r="W104" s="6"/>
      <c r="X104" s="6"/>
    </row>
    <row r="105" spans="2:24" ht="69" customHeight="1">
      <c r="B105" s="30">
        <v>80111700</v>
      </c>
      <c r="C105" s="12">
        <v>1304</v>
      </c>
      <c r="D105" s="16" t="s">
        <v>133</v>
      </c>
      <c r="E105" s="18" t="s">
        <v>155</v>
      </c>
      <c r="F105" s="18" t="s">
        <v>155</v>
      </c>
      <c r="G105" s="12" t="s">
        <v>84</v>
      </c>
      <c r="H105" s="13">
        <v>43466</v>
      </c>
      <c r="I105" s="16" t="s">
        <v>19</v>
      </c>
      <c r="J105" s="12" t="s">
        <v>40</v>
      </c>
      <c r="K105" s="12" t="s">
        <v>20</v>
      </c>
      <c r="L105" s="15">
        <v>42672000</v>
      </c>
      <c r="M105" s="15">
        <f>'[1]GOBIERNO - ALCALDIA'!R58</f>
        <v>42672000</v>
      </c>
      <c r="N105" s="12" t="s">
        <v>20</v>
      </c>
      <c r="O105" s="12" t="s">
        <v>20</v>
      </c>
      <c r="P105" s="31" t="s">
        <v>225</v>
      </c>
      <c r="R105" s="6"/>
      <c r="S105" s="6"/>
      <c r="T105" s="6"/>
      <c r="U105" s="6"/>
      <c r="V105" s="6"/>
      <c r="W105" s="6"/>
      <c r="X105" s="6"/>
    </row>
    <row r="106" spans="2:24" ht="60.75" customHeight="1">
      <c r="B106" s="30">
        <v>80111700</v>
      </c>
      <c r="C106" s="12">
        <v>1304</v>
      </c>
      <c r="D106" s="16" t="s">
        <v>133</v>
      </c>
      <c r="E106" s="18" t="s">
        <v>155</v>
      </c>
      <c r="F106" s="18" t="s">
        <v>155</v>
      </c>
      <c r="G106" s="12" t="s">
        <v>84</v>
      </c>
      <c r="H106" s="13">
        <v>43466</v>
      </c>
      <c r="I106" s="16" t="s">
        <v>19</v>
      </c>
      <c r="J106" s="12" t="s">
        <v>40</v>
      </c>
      <c r="K106" s="12" t="s">
        <v>20</v>
      </c>
      <c r="L106" s="15">
        <v>42672000</v>
      </c>
      <c r="M106" s="15">
        <f>'[1]GOBIERNO - ALCALDIA'!R59</f>
        <v>42672000</v>
      </c>
      <c r="N106" s="12" t="s">
        <v>20</v>
      </c>
      <c r="O106" s="12" t="s">
        <v>20</v>
      </c>
      <c r="P106" s="31" t="s">
        <v>225</v>
      </c>
      <c r="R106" s="6"/>
      <c r="S106" s="6"/>
      <c r="T106" s="6"/>
      <c r="U106" s="6"/>
      <c r="V106" s="6"/>
      <c r="W106" s="6"/>
      <c r="X106" s="6"/>
    </row>
    <row r="107" spans="2:24" ht="55.5" customHeight="1">
      <c r="B107" s="30">
        <v>80111700</v>
      </c>
      <c r="C107" s="12">
        <v>1304</v>
      </c>
      <c r="D107" s="16" t="s">
        <v>133</v>
      </c>
      <c r="E107" s="18" t="s">
        <v>155</v>
      </c>
      <c r="F107" s="18" t="s">
        <v>155</v>
      </c>
      <c r="G107" s="12" t="s">
        <v>95</v>
      </c>
      <c r="H107" s="13">
        <v>43466</v>
      </c>
      <c r="I107" s="16" t="s">
        <v>19</v>
      </c>
      <c r="J107" s="12" t="s">
        <v>40</v>
      </c>
      <c r="K107" s="12" t="s">
        <v>20</v>
      </c>
      <c r="L107" s="15">
        <v>17808000</v>
      </c>
      <c r="M107" s="15">
        <f>'[1]GOBIERNO - ALCALDIA'!R60</f>
        <v>17808000</v>
      </c>
      <c r="N107" s="12" t="s">
        <v>20</v>
      </c>
      <c r="O107" s="12" t="s">
        <v>20</v>
      </c>
      <c r="P107" s="31" t="s">
        <v>225</v>
      </c>
      <c r="R107" s="6"/>
      <c r="S107" s="6"/>
      <c r="T107" s="6"/>
      <c r="U107" s="6"/>
      <c r="V107" s="6"/>
      <c r="W107" s="6"/>
      <c r="X107" s="6"/>
    </row>
    <row r="108" spans="2:24" ht="57" customHeight="1">
      <c r="B108" s="30">
        <v>80111700</v>
      </c>
      <c r="C108" s="12">
        <v>1304</v>
      </c>
      <c r="D108" s="16" t="s">
        <v>133</v>
      </c>
      <c r="E108" s="18" t="s">
        <v>155</v>
      </c>
      <c r="F108" s="18" t="s">
        <v>155</v>
      </c>
      <c r="G108" s="12" t="s">
        <v>96</v>
      </c>
      <c r="H108" s="13">
        <v>43466</v>
      </c>
      <c r="I108" s="16" t="s">
        <v>19</v>
      </c>
      <c r="J108" s="12" t="s">
        <v>40</v>
      </c>
      <c r="K108" s="12" t="s">
        <v>20</v>
      </c>
      <c r="L108" s="15">
        <v>50400000</v>
      </c>
      <c r="M108" s="15">
        <f>'[1]GOBIERNO - ALCALDIA'!R61</f>
        <v>50400000</v>
      </c>
      <c r="N108" s="12" t="s">
        <v>20</v>
      </c>
      <c r="O108" s="12" t="s">
        <v>20</v>
      </c>
      <c r="P108" s="31" t="s">
        <v>225</v>
      </c>
      <c r="R108" s="6"/>
      <c r="S108" s="6"/>
      <c r="T108" s="6"/>
      <c r="U108" s="6"/>
      <c r="V108" s="6"/>
      <c r="W108" s="6"/>
      <c r="X108" s="6"/>
    </row>
    <row r="109" spans="2:24" ht="110.25" customHeight="1">
      <c r="B109" s="30">
        <v>80111700</v>
      </c>
      <c r="C109" s="12">
        <v>1304</v>
      </c>
      <c r="D109" s="16" t="s">
        <v>133</v>
      </c>
      <c r="E109" s="18" t="s">
        <v>155</v>
      </c>
      <c r="F109" s="18" t="s">
        <v>155</v>
      </c>
      <c r="G109" s="12" t="s">
        <v>29</v>
      </c>
      <c r="H109" s="13">
        <v>43466</v>
      </c>
      <c r="I109" s="16" t="s">
        <v>14</v>
      </c>
      <c r="J109" s="12" t="s">
        <v>138</v>
      </c>
      <c r="K109" s="12" t="s">
        <v>20</v>
      </c>
      <c r="L109" s="15">
        <v>37800000</v>
      </c>
      <c r="M109" s="15">
        <f>'[1]GOBIERNO - ALCALDIA'!R62</f>
        <v>37800000</v>
      </c>
      <c r="N109" s="12" t="s">
        <v>20</v>
      </c>
      <c r="O109" s="12" t="s">
        <v>20</v>
      </c>
      <c r="P109" s="31" t="s">
        <v>225</v>
      </c>
      <c r="R109" s="6"/>
      <c r="S109" s="6"/>
      <c r="T109" s="6"/>
      <c r="U109" s="6"/>
      <c r="V109" s="6"/>
      <c r="W109" s="6"/>
      <c r="X109" s="6"/>
    </row>
    <row r="110" spans="2:24" ht="47.25">
      <c r="B110" s="30">
        <v>80111700</v>
      </c>
      <c r="C110" s="12">
        <v>1304</v>
      </c>
      <c r="D110" s="16" t="s">
        <v>133</v>
      </c>
      <c r="E110" s="18" t="s">
        <v>155</v>
      </c>
      <c r="F110" s="18" t="s">
        <v>155</v>
      </c>
      <c r="G110" s="12" t="s">
        <v>91</v>
      </c>
      <c r="H110" s="13">
        <v>43466</v>
      </c>
      <c r="I110" s="16" t="s">
        <v>14</v>
      </c>
      <c r="J110" s="12" t="s">
        <v>138</v>
      </c>
      <c r="K110" s="12" t="s">
        <v>20</v>
      </c>
      <c r="L110" s="15">
        <v>37800000</v>
      </c>
      <c r="M110" s="15">
        <f>'[1]GOBIERNO - ALCALDIA'!R63</f>
        <v>37800000</v>
      </c>
      <c r="N110" s="12" t="s">
        <v>20</v>
      </c>
      <c r="O110" s="12" t="s">
        <v>20</v>
      </c>
      <c r="P110" s="31" t="s">
        <v>225</v>
      </c>
      <c r="R110" s="6"/>
      <c r="S110" s="6"/>
      <c r="T110" s="6"/>
      <c r="U110" s="6"/>
      <c r="V110" s="6"/>
      <c r="W110" s="6"/>
      <c r="X110" s="6"/>
    </row>
    <row r="111" spans="2:24" ht="63">
      <c r="B111" s="30">
        <v>80111700</v>
      </c>
      <c r="C111" s="12">
        <v>1304</v>
      </c>
      <c r="D111" s="16" t="s">
        <v>133</v>
      </c>
      <c r="E111" s="18" t="s">
        <v>155</v>
      </c>
      <c r="F111" s="18" t="s">
        <v>155</v>
      </c>
      <c r="G111" s="12" t="s">
        <v>88</v>
      </c>
      <c r="H111" s="13">
        <v>43466</v>
      </c>
      <c r="I111" s="12" t="s">
        <v>11</v>
      </c>
      <c r="J111" s="12" t="s">
        <v>40</v>
      </c>
      <c r="K111" s="12" t="s">
        <v>20</v>
      </c>
      <c r="L111" s="15">
        <v>37800000</v>
      </c>
      <c r="M111" s="15">
        <f>'[1]GOBIERNO - ALCALDIA'!R64</f>
        <v>37800000</v>
      </c>
      <c r="N111" s="12" t="s">
        <v>20</v>
      </c>
      <c r="O111" s="12" t="s">
        <v>20</v>
      </c>
      <c r="P111" s="31" t="s">
        <v>225</v>
      </c>
      <c r="R111" s="6"/>
      <c r="S111" s="6"/>
      <c r="T111" s="6"/>
      <c r="U111" s="6"/>
      <c r="V111" s="6"/>
      <c r="W111" s="6"/>
      <c r="X111" s="6"/>
    </row>
    <row r="112" spans="2:24" ht="78.75">
      <c r="B112" s="30">
        <v>80111700</v>
      </c>
      <c r="C112" s="12">
        <v>1305</v>
      </c>
      <c r="D112" s="12" t="s">
        <v>134</v>
      </c>
      <c r="E112" s="18" t="s">
        <v>156</v>
      </c>
      <c r="F112" s="18" t="s">
        <v>156</v>
      </c>
      <c r="G112" s="12" t="s">
        <v>101</v>
      </c>
      <c r="H112" s="13">
        <v>43466</v>
      </c>
      <c r="I112" s="12" t="s">
        <v>11</v>
      </c>
      <c r="J112" s="12" t="s">
        <v>40</v>
      </c>
      <c r="K112" s="12" t="s">
        <v>20</v>
      </c>
      <c r="L112" s="15">
        <v>492250000</v>
      </c>
      <c r="M112" s="15">
        <v>492250000</v>
      </c>
      <c r="N112" s="12" t="s">
        <v>20</v>
      </c>
      <c r="O112" s="12" t="s">
        <v>20</v>
      </c>
      <c r="P112" s="31" t="s">
        <v>225</v>
      </c>
      <c r="R112" s="6"/>
      <c r="S112" s="6"/>
      <c r="T112" s="6"/>
      <c r="U112" s="6"/>
      <c r="V112" s="6"/>
      <c r="W112" s="6"/>
      <c r="X112" s="6"/>
    </row>
    <row r="113" spans="2:24" ht="78.75">
      <c r="B113" s="30">
        <v>80111700</v>
      </c>
      <c r="C113" s="12">
        <v>1305</v>
      </c>
      <c r="D113" s="12" t="s">
        <v>134</v>
      </c>
      <c r="E113" s="18" t="s">
        <v>101</v>
      </c>
      <c r="F113" s="18" t="s">
        <v>101</v>
      </c>
      <c r="G113" s="12" t="s">
        <v>100</v>
      </c>
      <c r="H113" s="13">
        <v>43466</v>
      </c>
      <c r="I113" s="12" t="s">
        <v>11</v>
      </c>
      <c r="J113" s="12" t="s">
        <v>40</v>
      </c>
      <c r="K113" s="12" t="s">
        <v>20</v>
      </c>
      <c r="L113" s="15">
        <v>57750000</v>
      </c>
      <c r="M113" s="15">
        <f>'[1]GOBIERNO - ALCALDIA'!$S$65</f>
        <v>57750000</v>
      </c>
      <c r="N113" s="12" t="s">
        <v>20</v>
      </c>
      <c r="O113" s="12" t="s">
        <v>20</v>
      </c>
      <c r="P113" s="31" t="s">
        <v>225</v>
      </c>
      <c r="R113" s="6"/>
      <c r="S113" s="6"/>
      <c r="T113" s="6"/>
      <c r="U113" s="6"/>
      <c r="V113" s="6"/>
      <c r="W113" s="6"/>
      <c r="X113" s="6"/>
    </row>
    <row r="114" spans="2:16" ht="63">
      <c r="B114" s="30" t="s">
        <v>203</v>
      </c>
      <c r="C114" s="12" t="s">
        <v>202</v>
      </c>
      <c r="D114" s="12" t="s">
        <v>20</v>
      </c>
      <c r="E114" s="12" t="s">
        <v>20</v>
      </c>
      <c r="F114" s="12" t="s">
        <v>20</v>
      </c>
      <c r="G114" s="12" t="s">
        <v>175</v>
      </c>
      <c r="H114" s="13">
        <v>43556</v>
      </c>
      <c r="I114" s="12" t="s">
        <v>157</v>
      </c>
      <c r="J114" s="12" t="s">
        <v>158</v>
      </c>
      <c r="K114" s="12" t="s">
        <v>20</v>
      </c>
      <c r="L114" s="15">
        <v>27000000</v>
      </c>
      <c r="M114" s="15">
        <v>27000000</v>
      </c>
      <c r="N114" s="12" t="s">
        <v>20</v>
      </c>
      <c r="O114" s="12" t="s">
        <v>20</v>
      </c>
      <c r="P114" s="31" t="s">
        <v>225</v>
      </c>
    </row>
    <row r="115" spans="2:16" ht="47.25">
      <c r="B115" s="30" t="s">
        <v>204</v>
      </c>
      <c r="C115" s="12" t="s">
        <v>202</v>
      </c>
      <c r="D115" s="12" t="s">
        <v>20</v>
      </c>
      <c r="E115" s="12" t="s">
        <v>20</v>
      </c>
      <c r="F115" s="12" t="s">
        <v>20</v>
      </c>
      <c r="G115" s="12" t="s">
        <v>193</v>
      </c>
      <c r="H115" s="13">
        <v>43556</v>
      </c>
      <c r="I115" s="12" t="s">
        <v>15</v>
      </c>
      <c r="J115" s="12" t="s">
        <v>159</v>
      </c>
      <c r="K115" s="12" t="s">
        <v>20</v>
      </c>
      <c r="L115" s="15">
        <v>44074000</v>
      </c>
      <c r="M115" s="15">
        <v>44074000</v>
      </c>
      <c r="N115" s="12" t="s">
        <v>20</v>
      </c>
      <c r="O115" s="12" t="s">
        <v>20</v>
      </c>
      <c r="P115" s="31" t="s">
        <v>225</v>
      </c>
    </row>
    <row r="116" spans="2:16" ht="47.25">
      <c r="B116" s="30">
        <v>78181507</v>
      </c>
      <c r="C116" s="12" t="s">
        <v>202</v>
      </c>
      <c r="D116" s="12" t="s">
        <v>20</v>
      </c>
      <c r="E116" s="12" t="s">
        <v>20</v>
      </c>
      <c r="F116" s="12" t="s">
        <v>20</v>
      </c>
      <c r="G116" s="12" t="s">
        <v>176</v>
      </c>
      <c r="H116" s="13">
        <v>43556</v>
      </c>
      <c r="I116" s="12" t="s">
        <v>16</v>
      </c>
      <c r="J116" s="12" t="s">
        <v>160</v>
      </c>
      <c r="K116" s="12" t="s">
        <v>20</v>
      </c>
      <c r="L116" s="15" t="s">
        <v>161</v>
      </c>
      <c r="M116" s="15" t="s">
        <v>161</v>
      </c>
      <c r="N116" s="12" t="s">
        <v>20</v>
      </c>
      <c r="O116" s="12" t="s">
        <v>20</v>
      </c>
      <c r="P116" s="31" t="s">
        <v>225</v>
      </c>
    </row>
    <row r="117" spans="2:16" ht="47.25">
      <c r="B117" s="30" t="s">
        <v>205</v>
      </c>
      <c r="C117" s="12" t="s">
        <v>202</v>
      </c>
      <c r="D117" s="12" t="s">
        <v>20</v>
      </c>
      <c r="E117" s="12" t="s">
        <v>20</v>
      </c>
      <c r="F117" s="12" t="s">
        <v>20</v>
      </c>
      <c r="G117" s="12" t="s">
        <v>177</v>
      </c>
      <c r="H117" s="13" t="s">
        <v>162</v>
      </c>
      <c r="I117" s="12" t="s">
        <v>16</v>
      </c>
      <c r="J117" s="12" t="s">
        <v>158</v>
      </c>
      <c r="K117" s="12" t="s">
        <v>20</v>
      </c>
      <c r="L117" s="15">
        <v>20000000</v>
      </c>
      <c r="M117" s="15">
        <v>20000000</v>
      </c>
      <c r="N117" s="12" t="s">
        <v>20</v>
      </c>
      <c r="O117" s="12" t="s">
        <v>20</v>
      </c>
      <c r="P117" s="31" t="s">
        <v>225</v>
      </c>
    </row>
    <row r="118" spans="2:16" ht="78.75">
      <c r="B118" s="30" t="s">
        <v>206</v>
      </c>
      <c r="C118" s="12" t="s">
        <v>202</v>
      </c>
      <c r="D118" s="12" t="s">
        <v>20</v>
      </c>
      <c r="E118" s="12" t="s">
        <v>20</v>
      </c>
      <c r="F118" s="12" t="s">
        <v>20</v>
      </c>
      <c r="G118" s="12" t="s">
        <v>178</v>
      </c>
      <c r="H118" s="13">
        <v>43556</v>
      </c>
      <c r="I118" s="12" t="s">
        <v>38</v>
      </c>
      <c r="J118" s="12" t="s">
        <v>163</v>
      </c>
      <c r="K118" s="12" t="s">
        <v>20</v>
      </c>
      <c r="L118" s="15">
        <v>329736591</v>
      </c>
      <c r="M118" s="15">
        <v>329736591</v>
      </c>
      <c r="N118" s="12" t="s">
        <v>20</v>
      </c>
      <c r="O118" s="12" t="s">
        <v>20</v>
      </c>
      <c r="P118" s="31" t="s">
        <v>225</v>
      </c>
    </row>
    <row r="119" spans="2:16" ht="47.25">
      <c r="B119" s="30" t="s">
        <v>207</v>
      </c>
      <c r="C119" s="12" t="s">
        <v>202</v>
      </c>
      <c r="D119" s="12" t="s">
        <v>20</v>
      </c>
      <c r="E119" s="12" t="s">
        <v>20</v>
      </c>
      <c r="F119" s="12" t="s">
        <v>20</v>
      </c>
      <c r="G119" s="12" t="s">
        <v>179</v>
      </c>
      <c r="H119" s="13">
        <v>43525</v>
      </c>
      <c r="I119" s="12" t="s">
        <v>164</v>
      </c>
      <c r="J119" s="12" t="s">
        <v>158</v>
      </c>
      <c r="K119" s="12" t="s">
        <v>20</v>
      </c>
      <c r="L119" s="15">
        <v>701087</v>
      </c>
      <c r="M119" s="15">
        <v>701087</v>
      </c>
      <c r="N119" s="12" t="s">
        <v>20</v>
      </c>
      <c r="O119" s="12" t="s">
        <v>20</v>
      </c>
      <c r="P119" s="31" t="s">
        <v>225</v>
      </c>
    </row>
    <row r="120" spans="2:16" ht="63">
      <c r="B120" s="30" t="s">
        <v>208</v>
      </c>
      <c r="C120" s="12" t="s">
        <v>202</v>
      </c>
      <c r="D120" s="12" t="s">
        <v>20</v>
      </c>
      <c r="E120" s="12" t="s">
        <v>20</v>
      </c>
      <c r="F120" s="12" t="s">
        <v>20</v>
      </c>
      <c r="G120" s="12" t="s">
        <v>180</v>
      </c>
      <c r="H120" s="13" t="s">
        <v>165</v>
      </c>
      <c r="I120" s="12" t="s">
        <v>166</v>
      </c>
      <c r="J120" s="12" t="s">
        <v>158</v>
      </c>
      <c r="K120" s="12" t="s">
        <v>20</v>
      </c>
      <c r="L120" s="15">
        <v>20242795</v>
      </c>
      <c r="M120" s="15">
        <v>20242795</v>
      </c>
      <c r="N120" s="12" t="s">
        <v>20</v>
      </c>
      <c r="O120" s="12" t="s">
        <v>20</v>
      </c>
      <c r="P120" s="31" t="s">
        <v>225</v>
      </c>
    </row>
    <row r="121" spans="2:16" ht="63">
      <c r="B121" s="30" t="s">
        <v>209</v>
      </c>
      <c r="C121" s="12" t="s">
        <v>202</v>
      </c>
      <c r="D121" s="12" t="s">
        <v>20</v>
      </c>
      <c r="E121" s="12" t="s">
        <v>20</v>
      </c>
      <c r="F121" s="12" t="s">
        <v>20</v>
      </c>
      <c r="G121" s="12" t="s">
        <v>181</v>
      </c>
      <c r="H121" s="13">
        <v>43556</v>
      </c>
      <c r="I121" s="12" t="s">
        <v>38</v>
      </c>
      <c r="J121" s="12" t="s">
        <v>167</v>
      </c>
      <c r="K121" s="12" t="s">
        <v>20</v>
      </c>
      <c r="L121" s="15">
        <v>148256238.91</v>
      </c>
      <c r="M121" s="15">
        <v>148256238.91</v>
      </c>
      <c r="N121" s="12" t="s">
        <v>20</v>
      </c>
      <c r="O121" s="12" t="s">
        <v>20</v>
      </c>
      <c r="P121" s="31" t="s">
        <v>225</v>
      </c>
    </row>
    <row r="122" spans="2:16" ht="117" customHeight="1">
      <c r="B122" s="30" t="s">
        <v>210</v>
      </c>
      <c r="C122" s="12" t="s">
        <v>202</v>
      </c>
      <c r="D122" s="12" t="s">
        <v>20</v>
      </c>
      <c r="E122" s="12" t="s">
        <v>20</v>
      </c>
      <c r="F122" s="12" t="s">
        <v>20</v>
      </c>
      <c r="G122" s="12" t="s">
        <v>194</v>
      </c>
      <c r="H122" s="13">
        <v>43586</v>
      </c>
      <c r="I122" s="12" t="s">
        <v>12</v>
      </c>
      <c r="J122" s="12" t="s">
        <v>158</v>
      </c>
      <c r="K122" s="12" t="s">
        <v>20</v>
      </c>
      <c r="L122" s="15">
        <v>15000000</v>
      </c>
      <c r="M122" s="15">
        <v>15000000</v>
      </c>
      <c r="N122" s="12" t="s">
        <v>20</v>
      </c>
      <c r="O122" s="12" t="s">
        <v>20</v>
      </c>
      <c r="P122" s="31" t="s">
        <v>225</v>
      </c>
    </row>
    <row r="123" spans="2:16" ht="47.25">
      <c r="B123" s="30">
        <v>81112300</v>
      </c>
      <c r="C123" s="12" t="s">
        <v>202</v>
      </c>
      <c r="D123" s="12" t="s">
        <v>20</v>
      </c>
      <c r="E123" s="12" t="s">
        <v>20</v>
      </c>
      <c r="F123" s="12" t="s">
        <v>20</v>
      </c>
      <c r="G123" s="12" t="s">
        <v>182</v>
      </c>
      <c r="H123" s="13">
        <v>43586</v>
      </c>
      <c r="I123" s="12" t="s">
        <v>16</v>
      </c>
      <c r="J123" s="12" t="s">
        <v>168</v>
      </c>
      <c r="K123" s="12" t="s">
        <v>20</v>
      </c>
      <c r="L123" s="15">
        <v>60000000</v>
      </c>
      <c r="M123" s="15">
        <v>60000000</v>
      </c>
      <c r="N123" s="12" t="s">
        <v>20</v>
      </c>
      <c r="O123" s="12" t="s">
        <v>20</v>
      </c>
      <c r="P123" s="31" t="s">
        <v>225</v>
      </c>
    </row>
    <row r="124" spans="2:16" ht="47.25">
      <c r="B124" s="30">
        <v>72103300</v>
      </c>
      <c r="C124" s="12" t="s">
        <v>202</v>
      </c>
      <c r="D124" s="12" t="s">
        <v>20</v>
      </c>
      <c r="E124" s="12" t="s">
        <v>20</v>
      </c>
      <c r="F124" s="12" t="s">
        <v>20</v>
      </c>
      <c r="G124" s="12" t="s">
        <v>183</v>
      </c>
      <c r="H124" s="13">
        <v>43586</v>
      </c>
      <c r="I124" s="12" t="s">
        <v>16</v>
      </c>
      <c r="J124" s="12" t="s">
        <v>169</v>
      </c>
      <c r="K124" s="12" t="s">
        <v>20</v>
      </c>
      <c r="L124" s="15">
        <v>4788000</v>
      </c>
      <c r="M124" s="15">
        <v>4788000</v>
      </c>
      <c r="N124" s="12" t="s">
        <v>20</v>
      </c>
      <c r="O124" s="12" t="s">
        <v>20</v>
      </c>
      <c r="P124" s="31" t="s">
        <v>225</v>
      </c>
    </row>
    <row r="125" spans="2:16" ht="63">
      <c r="B125" s="30">
        <v>44103100</v>
      </c>
      <c r="C125" s="12" t="s">
        <v>202</v>
      </c>
      <c r="D125" s="12" t="s">
        <v>20</v>
      </c>
      <c r="E125" s="12" t="s">
        <v>20</v>
      </c>
      <c r="F125" s="12" t="s">
        <v>20</v>
      </c>
      <c r="G125" s="12" t="s">
        <v>184</v>
      </c>
      <c r="H125" s="13">
        <v>43586</v>
      </c>
      <c r="I125" s="12" t="s">
        <v>19</v>
      </c>
      <c r="J125" s="12" t="s">
        <v>168</v>
      </c>
      <c r="K125" s="12" t="s">
        <v>20</v>
      </c>
      <c r="L125" s="15">
        <v>23500000</v>
      </c>
      <c r="M125" s="15">
        <v>23500000</v>
      </c>
      <c r="N125" s="12" t="s">
        <v>20</v>
      </c>
      <c r="O125" s="12" t="s">
        <v>20</v>
      </c>
      <c r="P125" s="31" t="s">
        <v>225</v>
      </c>
    </row>
    <row r="126" spans="2:16" ht="47.25">
      <c r="B126" s="30">
        <v>72103300</v>
      </c>
      <c r="C126" s="12" t="s">
        <v>202</v>
      </c>
      <c r="D126" s="12" t="s">
        <v>20</v>
      </c>
      <c r="E126" s="12" t="s">
        <v>20</v>
      </c>
      <c r="F126" s="12" t="s">
        <v>20</v>
      </c>
      <c r="G126" s="12" t="s">
        <v>185</v>
      </c>
      <c r="H126" s="13">
        <v>43647</v>
      </c>
      <c r="I126" s="12" t="s">
        <v>15</v>
      </c>
      <c r="J126" s="12" t="s">
        <v>170</v>
      </c>
      <c r="K126" s="12" t="s">
        <v>20</v>
      </c>
      <c r="L126" s="15">
        <v>7600000</v>
      </c>
      <c r="M126" s="15">
        <v>7600000</v>
      </c>
      <c r="N126" s="12" t="s">
        <v>20</v>
      </c>
      <c r="O126" s="12" t="s">
        <v>20</v>
      </c>
      <c r="P126" s="31" t="s">
        <v>225</v>
      </c>
    </row>
    <row r="127" spans="2:16" ht="78.75">
      <c r="B127" s="30">
        <v>14111500</v>
      </c>
      <c r="C127" s="12" t="s">
        <v>202</v>
      </c>
      <c r="D127" s="12" t="s">
        <v>20</v>
      </c>
      <c r="E127" s="12" t="s">
        <v>20</v>
      </c>
      <c r="F127" s="12" t="s">
        <v>20</v>
      </c>
      <c r="G127" s="12" t="s">
        <v>186</v>
      </c>
      <c r="H127" s="13">
        <v>43647</v>
      </c>
      <c r="I127" s="12" t="s">
        <v>12</v>
      </c>
      <c r="J127" s="12" t="s">
        <v>171</v>
      </c>
      <c r="K127" s="12" t="s">
        <v>20</v>
      </c>
      <c r="L127" s="15">
        <v>32000000</v>
      </c>
      <c r="M127" s="15">
        <v>32000000</v>
      </c>
      <c r="N127" s="12" t="s">
        <v>20</v>
      </c>
      <c r="O127" s="12" t="s">
        <v>20</v>
      </c>
      <c r="P127" s="31" t="s">
        <v>225</v>
      </c>
    </row>
    <row r="128" spans="2:16" ht="47.25">
      <c r="B128" s="30">
        <v>78181700</v>
      </c>
      <c r="C128" s="12" t="s">
        <v>202</v>
      </c>
      <c r="D128" s="12" t="s">
        <v>20</v>
      </c>
      <c r="E128" s="12" t="s">
        <v>20</v>
      </c>
      <c r="F128" s="12" t="s">
        <v>20</v>
      </c>
      <c r="G128" s="12" t="s">
        <v>187</v>
      </c>
      <c r="H128" s="13">
        <v>43586</v>
      </c>
      <c r="I128" s="12" t="s">
        <v>17</v>
      </c>
      <c r="J128" s="12" t="s">
        <v>171</v>
      </c>
      <c r="K128" s="12" t="s">
        <v>20</v>
      </c>
      <c r="L128" s="15">
        <v>25000000</v>
      </c>
      <c r="M128" s="15">
        <v>25000000</v>
      </c>
      <c r="N128" s="12" t="s">
        <v>20</v>
      </c>
      <c r="O128" s="12" t="s">
        <v>20</v>
      </c>
      <c r="P128" s="31" t="s">
        <v>225</v>
      </c>
    </row>
    <row r="129" spans="2:16" ht="110.25">
      <c r="B129" s="30" t="s">
        <v>211</v>
      </c>
      <c r="C129" s="12" t="s">
        <v>202</v>
      </c>
      <c r="D129" s="12" t="s">
        <v>20</v>
      </c>
      <c r="E129" s="12" t="s">
        <v>20</v>
      </c>
      <c r="F129" s="12" t="s">
        <v>20</v>
      </c>
      <c r="G129" s="12" t="s">
        <v>188</v>
      </c>
      <c r="H129" s="13">
        <v>43617</v>
      </c>
      <c r="I129" s="12" t="s">
        <v>12</v>
      </c>
      <c r="J129" s="12" t="s">
        <v>172</v>
      </c>
      <c r="K129" s="12" t="s">
        <v>20</v>
      </c>
      <c r="L129" s="15">
        <v>28000000</v>
      </c>
      <c r="M129" s="15">
        <v>28000000</v>
      </c>
      <c r="N129" s="12" t="s">
        <v>20</v>
      </c>
      <c r="O129" s="12" t="s">
        <v>20</v>
      </c>
      <c r="P129" s="31" t="s">
        <v>225</v>
      </c>
    </row>
    <row r="130" spans="2:16" ht="47.25">
      <c r="B130" s="30">
        <v>78102200</v>
      </c>
      <c r="C130" s="12" t="s">
        <v>202</v>
      </c>
      <c r="D130" s="12" t="s">
        <v>20</v>
      </c>
      <c r="E130" s="12" t="s">
        <v>20</v>
      </c>
      <c r="F130" s="12" t="s">
        <v>20</v>
      </c>
      <c r="G130" s="12" t="s">
        <v>195</v>
      </c>
      <c r="H130" s="13">
        <v>43617</v>
      </c>
      <c r="I130" s="12" t="s">
        <v>15</v>
      </c>
      <c r="J130" s="12" t="s">
        <v>171</v>
      </c>
      <c r="K130" s="12" t="s">
        <v>20</v>
      </c>
      <c r="L130" s="15">
        <v>10789800</v>
      </c>
      <c r="M130" s="15">
        <v>10789800</v>
      </c>
      <c r="N130" s="12" t="s">
        <v>20</v>
      </c>
      <c r="O130" s="12" t="s">
        <v>20</v>
      </c>
      <c r="P130" s="31" t="s">
        <v>225</v>
      </c>
    </row>
    <row r="131" spans="2:16" ht="47.25">
      <c r="B131" s="30">
        <v>82111900</v>
      </c>
      <c r="C131" s="12" t="s">
        <v>202</v>
      </c>
      <c r="D131" s="12" t="s">
        <v>20</v>
      </c>
      <c r="E131" s="12" t="s">
        <v>20</v>
      </c>
      <c r="F131" s="12" t="s">
        <v>20</v>
      </c>
      <c r="G131" s="12" t="s">
        <v>189</v>
      </c>
      <c r="H131" s="13">
        <v>43617</v>
      </c>
      <c r="I131" s="12" t="s">
        <v>15</v>
      </c>
      <c r="J131" s="12" t="s">
        <v>170</v>
      </c>
      <c r="K131" s="12" t="s">
        <v>20</v>
      </c>
      <c r="L131" s="15">
        <v>13047171</v>
      </c>
      <c r="M131" s="15">
        <v>13047171</v>
      </c>
      <c r="N131" s="12" t="s">
        <v>20</v>
      </c>
      <c r="O131" s="12" t="s">
        <v>20</v>
      </c>
      <c r="P131" s="31" t="s">
        <v>225</v>
      </c>
    </row>
    <row r="132" spans="2:16" ht="47.25">
      <c r="B132" s="30">
        <v>82121700</v>
      </c>
      <c r="C132" s="12" t="s">
        <v>202</v>
      </c>
      <c r="D132" s="12" t="s">
        <v>20</v>
      </c>
      <c r="E132" s="12" t="s">
        <v>20</v>
      </c>
      <c r="F132" s="12" t="s">
        <v>20</v>
      </c>
      <c r="G132" s="12" t="s">
        <v>196</v>
      </c>
      <c r="H132" s="13">
        <v>43525</v>
      </c>
      <c r="I132" s="12" t="s">
        <v>38</v>
      </c>
      <c r="J132" s="12" t="s">
        <v>170</v>
      </c>
      <c r="K132" s="12" t="s">
        <v>20</v>
      </c>
      <c r="L132" s="15">
        <v>20600000</v>
      </c>
      <c r="M132" s="15">
        <v>20600000</v>
      </c>
      <c r="N132" s="12" t="s">
        <v>20</v>
      </c>
      <c r="O132" s="12" t="s">
        <v>20</v>
      </c>
      <c r="P132" s="31" t="s">
        <v>225</v>
      </c>
    </row>
    <row r="133" spans="2:16" ht="47.25">
      <c r="B133" s="30">
        <v>80131500</v>
      </c>
      <c r="C133" s="12" t="s">
        <v>202</v>
      </c>
      <c r="D133" s="12" t="s">
        <v>20</v>
      </c>
      <c r="E133" s="12" t="s">
        <v>20</v>
      </c>
      <c r="F133" s="12" t="s">
        <v>20</v>
      </c>
      <c r="G133" s="12" t="s">
        <v>197</v>
      </c>
      <c r="H133" s="13">
        <v>43647</v>
      </c>
      <c r="I133" s="12" t="s">
        <v>15</v>
      </c>
      <c r="J133" s="12" t="s">
        <v>40</v>
      </c>
      <c r="K133" s="12" t="s">
        <v>20</v>
      </c>
      <c r="L133" s="15">
        <v>22239000</v>
      </c>
      <c r="M133" s="15">
        <v>22239000</v>
      </c>
      <c r="N133" s="12" t="s">
        <v>20</v>
      </c>
      <c r="O133" s="12" t="s">
        <v>20</v>
      </c>
      <c r="P133" s="31" t="s">
        <v>225</v>
      </c>
    </row>
    <row r="134" spans="2:16" ht="47.25">
      <c r="B134" s="30">
        <v>78181500</v>
      </c>
      <c r="C134" s="12" t="s">
        <v>202</v>
      </c>
      <c r="D134" s="12" t="s">
        <v>20</v>
      </c>
      <c r="E134" s="12" t="s">
        <v>20</v>
      </c>
      <c r="F134" s="12" t="s">
        <v>20</v>
      </c>
      <c r="G134" s="12" t="s">
        <v>190</v>
      </c>
      <c r="H134" s="13">
        <v>43556</v>
      </c>
      <c r="I134" s="12" t="s">
        <v>16</v>
      </c>
      <c r="J134" s="12" t="s">
        <v>170</v>
      </c>
      <c r="K134" s="12" t="s">
        <v>20</v>
      </c>
      <c r="L134" s="15">
        <v>20818000</v>
      </c>
      <c r="M134" s="15">
        <v>20818000</v>
      </c>
      <c r="N134" s="12" t="s">
        <v>20</v>
      </c>
      <c r="O134" s="12" t="s">
        <v>20</v>
      </c>
      <c r="P134" s="31" t="s">
        <v>225</v>
      </c>
    </row>
    <row r="135" spans="2:16" ht="47.25">
      <c r="B135" s="30">
        <v>76111500</v>
      </c>
      <c r="C135" s="12" t="s">
        <v>202</v>
      </c>
      <c r="D135" s="12" t="s">
        <v>20</v>
      </c>
      <c r="E135" s="12" t="s">
        <v>20</v>
      </c>
      <c r="F135" s="12" t="s">
        <v>20</v>
      </c>
      <c r="G135" s="12" t="s">
        <v>198</v>
      </c>
      <c r="H135" s="13">
        <v>43556</v>
      </c>
      <c r="I135" s="12" t="s">
        <v>38</v>
      </c>
      <c r="J135" s="12" t="s">
        <v>171</v>
      </c>
      <c r="K135" s="12" t="s">
        <v>20</v>
      </c>
      <c r="L135" s="15">
        <v>123315899</v>
      </c>
      <c r="M135" s="15">
        <v>123315899</v>
      </c>
      <c r="N135" s="12" t="s">
        <v>20</v>
      </c>
      <c r="O135" s="12" t="s">
        <v>20</v>
      </c>
      <c r="P135" s="31" t="s">
        <v>225</v>
      </c>
    </row>
    <row r="136" spans="2:16" ht="78.75">
      <c r="B136" s="30" t="s">
        <v>212</v>
      </c>
      <c r="C136" s="12" t="s">
        <v>202</v>
      </c>
      <c r="D136" s="12" t="s">
        <v>20</v>
      </c>
      <c r="E136" s="12" t="s">
        <v>20</v>
      </c>
      <c r="F136" s="12" t="s">
        <v>20</v>
      </c>
      <c r="G136" s="12" t="s">
        <v>191</v>
      </c>
      <c r="H136" s="13">
        <v>43586</v>
      </c>
      <c r="I136" s="12" t="s">
        <v>15</v>
      </c>
      <c r="J136" s="12" t="s">
        <v>168</v>
      </c>
      <c r="K136" s="12" t="s">
        <v>20</v>
      </c>
      <c r="L136" s="15">
        <v>217695520</v>
      </c>
      <c r="M136" s="15">
        <v>217695520</v>
      </c>
      <c r="N136" s="12" t="s">
        <v>20</v>
      </c>
      <c r="O136" s="12" t="s">
        <v>20</v>
      </c>
      <c r="P136" s="31" t="s">
        <v>225</v>
      </c>
    </row>
    <row r="137" spans="2:16" ht="94.5">
      <c r="B137" s="30">
        <v>84131600</v>
      </c>
      <c r="C137" s="12" t="s">
        <v>202</v>
      </c>
      <c r="D137" s="12" t="s">
        <v>20</v>
      </c>
      <c r="E137" s="12" t="s">
        <v>20</v>
      </c>
      <c r="F137" s="12" t="s">
        <v>20</v>
      </c>
      <c r="G137" s="12" t="s">
        <v>192</v>
      </c>
      <c r="H137" s="13">
        <v>43525</v>
      </c>
      <c r="I137" s="12" t="s">
        <v>173</v>
      </c>
      <c r="J137" s="12" t="s">
        <v>174</v>
      </c>
      <c r="K137" s="12" t="s">
        <v>20</v>
      </c>
      <c r="L137" s="15">
        <v>68745996</v>
      </c>
      <c r="M137" s="15">
        <v>68745996</v>
      </c>
      <c r="N137" s="12" t="s">
        <v>20</v>
      </c>
      <c r="O137" s="12" t="s">
        <v>20</v>
      </c>
      <c r="P137" s="31" t="s">
        <v>225</v>
      </c>
    </row>
    <row r="138" spans="2:16" ht="47.25">
      <c r="B138" s="30"/>
      <c r="C138" s="12"/>
      <c r="D138" s="12" t="s">
        <v>20</v>
      </c>
      <c r="E138" s="12" t="s">
        <v>20</v>
      </c>
      <c r="F138" s="12" t="s">
        <v>20</v>
      </c>
      <c r="G138" s="12" t="s">
        <v>199</v>
      </c>
      <c r="H138" s="13">
        <v>43525</v>
      </c>
      <c r="I138" s="12" t="s">
        <v>20</v>
      </c>
      <c r="J138" s="12" t="s">
        <v>20</v>
      </c>
      <c r="K138" s="12" t="s">
        <v>20</v>
      </c>
      <c r="L138" s="15">
        <v>65717975</v>
      </c>
      <c r="M138" s="15">
        <v>65717975</v>
      </c>
      <c r="N138" s="12" t="s">
        <v>20</v>
      </c>
      <c r="O138" s="12" t="s">
        <v>20</v>
      </c>
      <c r="P138" s="31" t="s">
        <v>225</v>
      </c>
    </row>
    <row r="139" spans="2:16" ht="47.25">
      <c r="B139" s="30"/>
      <c r="C139" s="12"/>
      <c r="D139" s="12" t="s">
        <v>20</v>
      </c>
      <c r="E139" s="12" t="s">
        <v>20</v>
      </c>
      <c r="F139" s="12" t="s">
        <v>20</v>
      </c>
      <c r="G139" s="12" t="s">
        <v>200</v>
      </c>
      <c r="H139" s="13">
        <v>43497</v>
      </c>
      <c r="I139" s="12" t="s">
        <v>20</v>
      </c>
      <c r="J139" s="12" t="s">
        <v>20</v>
      </c>
      <c r="K139" s="12" t="s">
        <v>20</v>
      </c>
      <c r="L139" s="15">
        <v>140000000</v>
      </c>
      <c r="M139" s="15">
        <v>140000000</v>
      </c>
      <c r="N139" s="12" t="s">
        <v>20</v>
      </c>
      <c r="O139" s="12" t="s">
        <v>20</v>
      </c>
      <c r="P139" s="31" t="s">
        <v>225</v>
      </c>
    </row>
    <row r="140" spans="2:16" ht="48" thickBot="1">
      <c r="B140" s="33"/>
      <c r="C140" s="34"/>
      <c r="D140" s="34" t="s">
        <v>20</v>
      </c>
      <c r="E140" s="34" t="s">
        <v>20</v>
      </c>
      <c r="F140" s="34" t="s">
        <v>20</v>
      </c>
      <c r="G140" s="34" t="s">
        <v>201</v>
      </c>
      <c r="H140" s="35">
        <v>43497</v>
      </c>
      <c r="I140" s="34" t="s">
        <v>20</v>
      </c>
      <c r="J140" s="34" t="s">
        <v>20</v>
      </c>
      <c r="K140" s="34" t="s">
        <v>20</v>
      </c>
      <c r="L140" s="36">
        <v>5500000</v>
      </c>
      <c r="M140" s="36">
        <v>5500000</v>
      </c>
      <c r="N140" s="34" t="s">
        <v>20</v>
      </c>
      <c r="O140" s="34" t="s">
        <v>20</v>
      </c>
      <c r="P140" s="37" t="s">
        <v>225</v>
      </c>
    </row>
  </sheetData>
  <sheetProtection/>
  <autoFilter ref="B2:P140"/>
  <printOptions/>
  <pageMargins left="0.2362204724409449" right="0.2362204724409449" top="0.7480314960629921" bottom="0.7480314960629921" header="0.31496062992125984" footer="0.31496062992125984"/>
  <pageSetup fitToHeight="0" horizontalDpi="600" verticalDpi="600" orientation="landscape" scale="4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Adriana Ardila Santana</cp:lastModifiedBy>
  <cp:lastPrinted>2019-03-20T19:42:49Z</cp:lastPrinted>
  <dcterms:created xsi:type="dcterms:W3CDTF">2012-12-10T15:58:41Z</dcterms:created>
  <dcterms:modified xsi:type="dcterms:W3CDTF">2019-07-03T22:43:03Z</dcterms:modified>
  <cp:category/>
  <cp:version/>
  <cp:contentType/>
  <cp:contentStatus/>
</cp:coreProperties>
</file>